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5"/>
  <workbookPr defaultThemeVersion="166925"/>
  <mc:AlternateContent xmlns:mc="http://schemas.openxmlformats.org/markup-compatibility/2006">
    <mc:Choice Requires="x15">
      <x15ac:absPath xmlns:x15ac="http://schemas.microsoft.com/office/spreadsheetml/2010/11/ac" url="https://ekkw.sharepoint.com/sites/TG-ReferatBauundLiegenschaften/Dateien/Gebäudestrategie_2026/Synode und Reformprozess allgemein/Gebäudematrix/"/>
    </mc:Choice>
  </mc:AlternateContent>
  <xr:revisionPtr revIDLastSave="0" documentId="8_{FDF5D3F7-5C03-4997-BF09-D04165D56364}" xr6:coauthVersionLast="47" xr6:coauthVersionMax="47" xr10:uidLastSave="{00000000-0000-0000-0000-000000000000}"/>
  <bookViews>
    <workbookView xWindow="-25320" yWindow="-2040" windowWidth="25440" windowHeight="15390" xr2:uid="{265225B5-491B-4448-9A17-62570EE50C69}"/>
  </bookViews>
  <sheets>
    <sheet name="Matrix" sheetId="1" r:id="rId1"/>
    <sheet name="Ausfüllhilfe" sheetId="2" r:id="rId2"/>
    <sheet name="Bsp. Nutzung aus KK Eder"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Y8" i="1" l="1"/>
  <c r="BY9" i="1"/>
  <c r="BY10" i="1"/>
  <c r="BY11" i="1"/>
  <c r="BY12" i="1"/>
  <c r="BY13" i="1"/>
  <c r="BY14" i="1"/>
  <c r="BY15" i="1"/>
  <c r="BY16" i="1"/>
  <c r="BY17" i="1"/>
  <c r="BY18" i="1"/>
  <c r="BY19" i="1"/>
  <c r="BY20" i="1"/>
  <c r="BY21" i="1"/>
  <c r="BY22" i="1"/>
  <c r="BY23" i="1"/>
  <c r="BY24" i="1"/>
  <c r="BY25" i="1"/>
  <c r="BY26" i="1"/>
  <c r="BY27" i="1"/>
  <c r="BY28" i="1"/>
  <c r="BY29" i="1"/>
  <c r="BY30" i="1"/>
  <c r="BY31" i="1"/>
  <c r="BY32" i="1"/>
  <c r="BY33" i="1"/>
  <c r="BY34" i="1"/>
  <c r="BN33" i="1"/>
  <c r="BP33" i="1" s="1"/>
  <c r="BN34" i="1"/>
  <c r="BP34" i="1" s="1"/>
  <c r="BN8" i="1"/>
  <c r="BP8" i="1" s="1"/>
  <c r="BN9" i="1"/>
  <c r="BP9" i="1" s="1"/>
  <c r="BN10" i="1"/>
  <c r="BP10" i="1" s="1"/>
  <c r="BN11" i="1"/>
  <c r="BP11" i="1" s="1"/>
  <c r="BN12" i="1"/>
  <c r="BP12" i="1" s="1"/>
  <c r="BN13" i="1"/>
  <c r="BP13" i="1" s="1"/>
  <c r="BN14" i="1"/>
  <c r="BP14" i="1" s="1"/>
  <c r="BN15" i="1"/>
  <c r="BP15" i="1" s="1"/>
  <c r="BN16" i="1"/>
  <c r="BP16" i="1" s="1"/>
  <c r="BN17" i="1"/>
  <c r="BP17" i="1" s="1"/>
  <c r="BN18" i="1"/>
  <c r="BP18" i="1" s="1"/>
  <c r="BN19" i="1"/>
  <c r="BP19" i="1" s="1"/>
  <c r="BN20" i="1"/>
  <c r="BP20" i="1" s="1"/>
  <c r="BN21" i="1"/>
  <c r="BP21" i="1" s="1"/>
  <c r="BN22" i="1"/>
  <c r="BP22" i="1" s="1"/>
  <c r="BN23" i="1"/>
  <c r="BP23" i="1" s="1"/>
  <c r="BN24" i="1"/>
  <c r="BP24" i="1" s="1"/>
  <c r="BN25" i="1"/>
  <c r="BP25" i="1" s="1"/>
  <c r="BN26" i="1"/>
  <c r="BP26" i="1" s="1"/>
  <c r="BN27" i="1"/>
  <c r="BP27" i="1" s="1"/>
  <c r="BN28" i="1"/>
  <c r="BP28" i="1" s="1"/>
  <c r="BN29" i="1"/>
  <c r="BP29" i="1" s="1"/>
  <c r="BN30" i="1"/>
  <c r="BP30" i="1" s="1"/>
  <c r="BN31" i="1"/>
  <c r="BP31" i="1" s="1"/>
  <c r="BN32" i="1"/>
  <c r="BP32" i="1" s="1"/>
  <c r="CD19" i="1" l="1"/>
  <c r="CC19" i="1"/>
  <c r="CB19" i="1"/>
  <c r="CD18" i="1"/>
  <c r="CC18" i="1"/>
  <c r="CB18" i="1"/>
  <c r="CD16" i="1"/>
  <c r="CC16" i="1"/>
  <c r="CB16" i="1"/>
  <c r="CC26" i="1"/>
  <c r="CB26" i="1"/>
  <c r="CD26" i="1"/>
  <c r="CD30" i="1"/>
  <c r="CC30" i="1"/>
  <c r="CB30" i="1"/>
  <c r="CD17" i="1"/>
  <c r="CC17" i="1"/>
  <c r="CB17" i="1"/>
  <c r="CD28" i="1"/>
  <c r="CC28" i="1"/>
  <c r="CB28" i="1"/>
  <c r="CD15" i="1"/>
  <c r="CC15" i="1"/>
  <c r="CB15" i="1"/>
  <c r="CB14" i="1"/>
  <c r="CC14" i="1"/>
  <c r="CD14" i="1"/>
  <c r="CC25" i="1"/>
  <c r="CB25" i="1"/>
  <c r="CD25" i="1"/>
  <c r="CC12" i="1"/>
  <c r="CD12" i="1"/>
  <c r="CB12" i="1"/>
  <c r="CC23" i="1"/>
  <c r="CB23" i="1"/>
  <c r="CD23" i="1"/>
  <c r="CB22" i="1"/>
  <c r="CD22" i="1"/>
  <c r="CC22" i="1"/>
  <c r="CB33" i="1"/>
  <c r="CD33" i="1"/>
  <c r="CC33" i="1"/>
  <c r="CB21" i="1"/>
  <c r="CD21" i="1"/>
  <c r="CC21" i="1"/>
  <c r="CB9" i="1"/>
  <c r="CD9" i="1"/>
  <c r="CC9" i="1"/>
  <c r="CD31" i="1"/>
  <c r="CC31" i="1"/>
  <c r="CB31" i="1"/>
  <c r="CD29" i="1"/>
  <c r="CB29" i="1"/>
  <c r="CC29" i="1"/>
  <c r="CD27" i="1"/>
  <c r="CB27" i="1"/>
  <c r="CC27" i="1"/>
  <c r="CC13" i="1"/>
  <c r="CB13" i="1"/>
  <c r="CD13" i="1"/>
  <c r="CC24" i="1"/>
  <c r="CB24" i="1"/>
  <c r="CD24" i="1"/>
  <c r="CB11" i="1"/>
  <c r="CD11" i="1"/>
  <c r="CC11" i="1"/>
  <c r="CD34" i="1"/>
  <c r="CB34" i="1"/>
  <c r="CC34" i="1"/>
  <c r="CB10" i="1"/>
  <c r="CD10" i="1"/>
  <c r="CC10" i="1"/>
  <c r="CD32" i="1"/>
  <c r="CC32" i="1"/>
  <c r="CB32" i="1"/>
  <c r="CD20" i="1"/>
  <c r="CC20" i="1"/>
  <c r="CB20" i="1"/>
  <c r="CD8" i="1"/>
  <c r="CC8" i="1"/>
  <c r="CB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Wiesemann</author>
  </authors>
  <commentList>
    <comment ref="CG7" authorId="0" shapeId="0" xr:uid="{7CD7EBD8-A6CA-40BB-9D22-13D2AAD1D503}">
      <text>
        <r>
          <rPr>
            <b/>
            <sz val="9"/>
            <color indexed="81"/>
            <rFont val="Segoe UI"/>
            <family val="2"/>
          </rPr>
          <t xml:space="preserve">Rechnung: 
</t>
        </r>
        <r>
          <rPr>
            <sz val="9"/>
            <color indexed="81"/>
            <rFont val="Segoe UI"/>
            <family val="2"/>
          </rPr>
          <t xml:space="preserve">Verbrauch x (2 Euro Trinkwasser + 3 Euro Abwasser) + psch 100 Euro Niederschlagswasser + 50 Euro Grundpreis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Immel, Philipp</author>
  </authors>
  <commentList>
    <comment ref="D3" authorId="0" shapeId="0" xr:uid="{97EA470E-1319-416C-BC1E-3CAA3752FA7A}">
      <text>
        <r>
          <rPr>
            <b/>
            <sz val="9"/>
            <color indexed="81"/>
            <rFont val="Segoe UI"/>
            <charset val="1"/>
          </rPr>
          <t>Immel, Philipp:</t>
        </r>
        <r>
          <rPr>
            <sz val="9"/>
            <color indexed="81"/>
            <rFont val="Segoe UI"/>
            <charset val="1"/>
          </rPr>
          <t xml:space="preserve">
Für spätere Betrachtung keine gute Vergleichbarkeit</t>
        </r>
      </text>
    </comment>
  </commentList>
</comments>
</file>

<file path=xl/sharedStrings.xml><?xml version="1.0" encoding="utf-8"?>
<sst xmlns="http://schemas.openxmlformats.org/spreadsheetml/2006/main" count="302" uniqueCount="275">
  <si>
    <r>
      <t xml:space="preserve">Gebäudeliste Bestand für das Jahr </t>
    </r>
    <r>
      <rPr>
        <b/>
        <sz val="18"/>
        <rFont val="Calibri"/>
        <family val="2"/>
        <scheme val="minor"/>
      </rPr>
      <t>2024</t>
    </r>
  </si>
  <si>
    <r>
      <t xml:space="preserve">Kirchenkreis  </t>
    </r>
    <r>
      <rPr>
        <b/>
        <sz val="18"/>
        <rFont val="Calibri"/>
        <family val="2"/>
        <scheme val="minor"/>
      </rPr>
      <t xml:space="preserve">________________    </t>
    </r>
    <r>
      <rPr>
        <b/>
        <sz val="18"/>
        <color theme="1"/>
        <rFont val="Calibri"/>
        <family val="2"/>
        <scheme val="minor"/>
      </rPr>
      <t xml:space="preserve">               </t>
    </r>
  </si>
  <si>
    <t>Allgemeine Kennzahlen</t>
  </si>
  <si>
    <t>Allgemeine Kennzahlen zu den Gebäuden</t>
  </si>
  <si>
    <t>Nutzung</t>
  </si>
  <si>
    <t>Gebäudezustand</t>
  </si>
  <si>
    <t xml:space="preserve">Kosten / Rücklagen / Zuweisungen </t>
  </si>
  <si>
    <t>Kostenanalyse</t>
  </si>
  <si>
    <r>
      <t xml:space="preserve">1. Einschätzung KV zur Zukunft des Gebäudes                                                                                            </t>
    </r>
    <r>
      <rPr>
        <b/>
        <sz val="9"/>
        <rFont val="Calibri"/>
        <family val="2"/>
        <scheme val="minor"/>
      </rPr>
      <t>(bitte mit x auswählen)</t>
    </r>
  </si>
  <si>
    <t xml:space="preserve">Nutzung pro Monat insgesamt sowie  Anzahl und Stunden </t>
  </si>
  <si>
    <r>
      <t>Nutzung an den Wochentagen  / Angabe der Stunden</t>
    </r>
    <r>
      <rPr>
        <b/>
        <i/>
        <sz val="12"/>
        <color theme="1"/>
        <rFont val="Calibri"/>
        <family val="2"/>
        <scheme val="minor"/>
      </rPr>
      <t xml:space="preserve">                                           </t>
    </r>
    <r>
      <rPr>
        <b/>
        <i/>
        <sz val="9"/>
        <color theme="1"/>
        <rFont val="Calibri"/>
        <family val="2"/>
        <scheme val="minor"/>
      </rPr>
      <t>(Angabe der Gesamtstunden an den einzelnen Wochentagen)</t>
    </r>
  </si>
  <si>
    <t>Heizung/Wärme</t>
  </si>
  <si>
    <t xml:space="preserve">Energieausweis </t>
  </si>
  <si>
    <t>Energetische Ertüchtigung der Gebäudehülle                                      in den letzten 10 Jahren</t>
  </si>
  <si>
    <t>Sanierungen des Gebäudeinneren                                                                    in den letzten 10 Jahren</t>
  </si>
  <si>
    <t>Sanierungsbedarf der wichtigsten Gebäudeteile bis 2030</t>
  </si>
  <si>
    <t xml:space="preserve">Photovoltaik </t>
  </si>
  <si>
    <t xml:space="preserve">Kosten </t>
  </si>
  <si>
    <t>Rücklagen / Zuweisungen</t>
  </si>
  <si>
    <t>Einnahmen</t>
  </si>
  <si>
    <t>Kooperationsraum</t>
  </si>
  <si>
    <t>Kirchengemeinde</t>
  </si>
  <si>
    <t>Ortsteil</t>
  </si>
  <si>
    <r>
      <rPr>
        <sz val="12"/>
        <color theme="1"/>
        <rFont val="Calibri"/>
        <family val="2"/>
        <scheme val="minor"/>
      </rPr>
      <t>Gemeinde-glieder zum 31.12.</t>
    </r>
    <r>
      <rPr>
        <sz val="12"/>
        <rFont val="Calibri"/>
        <family val="2"/>
        <scheme val="minor"/>
      </rPr>
      <t>2023</t>
    </r>
    <r>
      <rPr>
        <i/>
        <sz val="11"/>
        <rFont val="Calibri"/>
        <family val="2"/>
        <scheme val="minor"/>
      </rPr>
      <t xml:space="preserve"> </t>
    </r>
    <r>
      <rPr>
        <i/>
        <sz val="9"/>
        <color theme="1"/>
        <rFont val="Calibri"/>
        <family val="2"/>
        <scheme val="minor"/>
      </rPr>
      <t>(bezogen auf die Kirchengemeinde)</t>
    </r>
  </si>
  <si>
    <r>
      <rPr>
        <sz val="12"/>
        <color theme="1"/>
        <rFont val="Calibri"/>
        <family val="2"/>
        <scheme val="minor"/>
      </rPr>
      <t xml:space="preserve">Gemeinde-glieder zum </t>
    </r>
    <r>
      <rPr>
        <sz val="12"/>
        <rFont val="Calibri"/>
        <family val="2"/>
        <scheme val="minor"/>
      </rPr>
      <t>31.12.2023</t>
    </r>
    <r>
      <rPr>
        <i/>
        <sz val="9"/>
        <color rgb="FFC00000"/>
        <rFont val="Calibri"/>
        <family val="2"/>
        <scheme val="minor"/>
      </rPr>
      <t xml:space="preserve"> </t>
    </r>
    <r>
      <rPr>
        <i/>
        <sz val="9"/>
        <color theme="1"/>
        <rFont val="Calibri"/>
        <family val="2"/>
        <scheme val="minor"/>
      </rPr>
      <t>(bezogen auf den Ortsteil)</t>
    </r>
  </si>
  <si>
    <r>
      <rPr>
        <sz val="12"/>
        <color theme="1"/>
        <rFont val="Calibri"/>
        <family val="2"/>
        <scheme val="minor"/>
      </rPr>
      <t>Volle Pfarrstellen in 2026</t>
    </r>
    <r>
      <rPr>
        <sz val="9"/>
        <color theme="1"/>
        <rFont val="Calibri"/>
        <family val="2"/>
        <scheme val="minor"/>
      </rPr>
      <t xml:space="preserve"> </t>
    </r>
    <r>
      <rPr>
        <sz val="9"/>
        <color theme="1"/>
        <rFont val="Calibri"/>
        <family val="2"/>
        <scheme val="minor"/>
      </rPr>
      <t>für die gesamte Kirchen- gemeinde</t>
    </r>
  </si>
  <si>
    <r>
      <rPr>
        <sz val="12"/>
        <color theme="1"/>
        <rFont val="Calibri"/>
        <family val="2"/>
        <scheme val="minor"/>
      </rPr>
      <t xml:space="preserve">Gemeinde-glieder Prognose 2030  </t>
    </r>
    <r>
      <rPr>
        <sz val="11"/>
        <color theme="1"/>
        <rFont val="Calibri"/>
        <family val="2"/>
        <scheme val="minor"/>
      </rPr>
      <t xml:space="preserve">                           </t>
    </r>
    <r>
      <rPr>
        <i/>
        <sz val="9"/>
        <color theme="1"/>
        <rFont val="Calibri"/>
        <family val="2"/>
        <scheme val="minor"/>
      </rPr>
      <t>(bezogen auf die Kirchengemeinde)</t>
    </r>
  </si>
  <si>
    <r>
      <rPr>
        <sz val="12"/>
        <color theme="1"/>
        <rFont val="Calibri"/>
        <family val="2"/>
        <scheme val="minor"/>
      </rPr>
      <t>Gemeinde-glieder Prognose 2030</t>
    </r>
    <r>
      <rPr>
        <sz val="11"/>
        <color theme="1"/>
        <rFont val="Calibri"/>
        <family val="2"/>
        <scheme val="minor"/>
      </rPr>
      <t xml:space="preserve">                    </t>
    </r>
    <r>
      <rPr>
        <i/>
        <sz val="9"/>
        <color theme="1"/>
        <rFont val="Calibri"/>
        <family val="2"/>
        <scheme val="minor"/>
      </rPr>
      <t>(bezogen auf den Ortsteil)</t>
    </r>
  </si>
  <si>
    <r>
      <t xml:space="preserve">Gebäudeart und aktuelle Kategorisierung                          </t>
    </r>
    <r>
      <rPr>
        <sz val="9"/>
        <color theme="1"/>
        <rFont val="Calibri"/>
        <family val="2"/>
        <scheme val="minor"/>
      </rPr>
      <t xml:space="preserve"> (nur eine Nutzung, z.B. Kirche - A, Kirche - B, Gemeindehaus, Kindergarten, Pfarrhaus, Mietshaus, etc)</t>
    </r>
  </si>
  <si>
    <r>
      <t xml:space="preserve">Teil eines Ensembles mit Gebäudetyp   (Mischnutzung)                       </t>
    </r>
    <r>
      <rPr>
        <sz val="9"/>
        <color theme="1"/>
        <rFont val="Calibri"/>
        <family val="2"/>
        <scheme val="minor"/>
      </rPr>
      <t xml:space="preserve"> </t>
    </r>
    <r>
      <rPr>
        <sz val="9"/>
        <color theme="1"/>
        <rFont val="Calibri"/>
        <family val="2"/>
        <scheme val="minor"/>
      </rPr>
      <t>1. Pfarr- und Gemeindehaus              2. Gemeindezentrum            3. Kirche mit Anbau               4. Kindergarten mit Gemeinderaum                     5. Sonstiges</t>
    </r>
  </si>
  <si>
    <r>
      <t xml:space="preserve">Sind in dem Gebäude Diensträume enthalten?                         </t>
    </r>
    <r>
      <rPr>
        <sz val="9"/>
        <color theme="1"/>
        <rFont val="Calibri"/>
        <family val="2"/>
        <scheme val="minor"/>
      </rPr>
      <t xml:space="preserve"> 1. Amtsraum                          2. Archivraum                             3. Sekretariatsraum                  4. Keine Diensträume </t>
    </r>
  </si>
  <si>
    <t>Baujahr</t>
  </si>
  <si>
    <r>
      <t xml:space="preserve">Denkmal-schutz    </t>
    </r>
    <r>
      <rPr>
        <sz val="11"/>
        <color theme="1"/>
        <rFont val="Calibri"/>
        <family val="2"/>
        <scheme val="minor"/>
      </rPr>
      <t xml:space="preserve"> </t>
    </r>
    <r>
      <rPr>
        <sz val="9"/>
        <color theme="1"/>
        <rFont val="Calibri"/>
        <family val="2"/>
        <scheme val="minor"/>
      </rPr>
      <t xml:space="preserve"> 1=ja                2=nein             3=Ensemble      4= beson dere Aus stattung       0=in Prüfung</t>
    </r>
  </si>
  <si>
    <r>
      <rPr>
        <b/>
        <sz val="12"/>
        <color theme="1"/>
        <rFont val="Calibri"/>
        <family val="2"/>
        <scheme val="minor"/>
      </rPr>
      <t xml:space="preserve">Eigentümer Grundstück   </t>
    </r>
    <r>
      <rPr>
        <b/>
        <sz val="11"/>
        <color theme="1"/>
        <rFont val="Calibri"/>
        <family val="2"/>
        <scheme val="minor"/>
      </rPr>
      <t xml:space="preserve">            </t>
    </r>
    <r>
      <rPr>
        <sz val="11"/>
        <color theme="1"/>
        <rFont val="Calibri"/>
        <family val="2"/>
        <scheme val="minor"/>
      </rPr>
      <t xml:space="preserve">  </t>
    </r>
    <r>
      <rPr>
        <sz val="9"/>
        <color theme="1"/>
        <rFont val="Calibri"/>
        <family val="2"/>
        <scheme val="minor"/>
      </rPr>
      <t xml:space="preserve"> (z.B. Pfarrei, pol. Gemeinde,etc.)</t>
    </r>
  </si>
  <si>
    <r>
      <t xml:space="preserve">Besondere Hinweise zum Grundstück oder Gebäude               </t>
    </r>
    <r>
      <rPr>
        <sz val="9"/>
        <color theme="1"/>
        <rFont val="Calibri"/>
        <family val="2"/>
        <scheme val="minor"/>
      </rPr>
      <t xml:space="preserve"> (z.B. unterschiedliche Eigentümer Kirche / Kirchplatz, Hinterliegergrundstück, unzureichende Grenzabstände, Gebäude in Erbbaurecht, Patronatsgebäude, Friedhof um Kirche, etc.)</t>
    </r>
  </si>
  <si>
    <t>Gemarkung</t>
  </si>
  <si>
    <t>Flur</t>
  </si>
  <si>
    <t>Flurstück Zähler</t>
  </si>
  <si>
    <t>Flurstück Nenner</t>
  </si>
  <si>
    <r>
      <rPr>
        <b/>
        <sz val="12"/>
        <color theme="1"/>
        <rFont val="Calibri"/>
        <family val="2"/>
        <scheme val="minor"/>
      </rPr>
      <t xml:space="preserve">Anschrift   </t>
    </r>
    <r>
      <rPr>
        <b/>
        <sz val="11"/>
        <color theme="1"/>
        <rFont val="Calibri"/>
        <family val="2"/>
        <scheme val="minor"/>
      </rPr>
      <t xml:space="preserve">                                              </t>
    </r>
    <r>
      <rPr>
        <b/>
        <sz val="9"/>
        <color theme="1"/>
        <rFont val="Calibri"/>
        <family val="2"/>
        <scheme val="minor"/>
      </rPr>
      <t xml:space="preserve"> </t>
    </r>
    <r>
      <rPr>
        <i/>
        <sz val="9"/>
        <color theme="1"/>
        <rFont val="Calibri"/>
        <family val="2"/>
        <scheme val="minor"/>
      </rPr>
      <t xml:space="preserve"> (Straße, Ort)</t>
    </r>
  </si>
  <si>
    <t>Grund-stücksgröße     in m²</t>
  </si>
  <si>
    <t>Gebäudefläche                     in m²</t>
  </si>
  <si>
    <r>
      <rPr>
        <b/>
        <sz val="12"/>
        <color theme="1"/>
        <rFont val="Calibri"/>
        <family val="2"/>
        <scheme val="minor"/>
      </rPr>
      <t xml:space="preserve">Barriere-freiheit </t>
    </r>
    <r>
      <rPr>
        <b/>
        <sz val="11"/>
        <color theme="1"/>
        <rFont val="Calibri"/>
        <family val="2"/>
        <scheme val="minor"/>
      </rPr>
      <t xml:space="preserve">                </t>
    </r>
    <r>
      <rPr>
        <b/>
        <sz val="8"/>
        <color theme="1"/>
        <rFont val="Calibri"/>
        <family val="2"/>
        <scheme val="minor"/>
      </rPr>
      <t xml:space="preserve"> 1=nein           2=ja,       3=teilweise </t>
    </r>
  </si>
  <si>
    <t>Anzahl kirchliche Nutzung pro Monat</t>
  </si>
  <si>
    <t>Gesamt-stunden kirchliche Nutzung pro Monat</t>
  </si>
  <si>
    <t>Anzahl außer-kichliche Nutzung pro Monat und Anzahl der Nutzer</t>
  </si>
  <si>
    <t>Gesamt-stunden außer-kirchliche Nutzung pro Monat</t>
  </si>
  <si>
    <r>
      <rPr>
        <sz val="12"/>
        <color theme="1"/>
        <rFont val="Calibri"/>
        <family val="2"/>
        <scheme val="minor"/>
      </rPr>
      <t>Ein-nahmen durch außer-kichliche Nutzung</t>
    </r>
    <r>
      <rPr>
        <sz val="11"/>
        <color theme="1"/>
        <rFont val="Calibri"/>
        <family val="2"/>
        <scheme val="minor"/>
      </rPr>
      <t xml:space="preserve">                </t>
    </r>
    <r>
      <rPr>
        <sz val="11"/>
        <color theme="1"/>
        <rFont val="Calibri"/>
        <family val="2"/>
        <scheme val="minor"/>
      </rPr>
      <t xml:space="preserve"> ja / nein</t>
    </r>
  </si>
  <si>
    <t>Mo</t>
  </si>
  <si>
    <t>Di</t>
  </si>
  <si>
    <t>Mi</t>
  </si>
  <si>
    <t>Do</t>
  </si>
  <si>
    <t>Fr</t>
  </si>
  <si>
    <t>Sa</t>
  </si>
  <si>
    <t>So</t>
  </si>
  <si>
    <r>
      <rPr>
        <b/>
        <sz val="12"/>
        <color theme="1"/>
        <rFont val="Calibri"/>
        <family val="2"/>
        <scheme val="minor"/>
      </rPr>
      <t xml:space="preserve">Erreichbar-keit  </t>
    </r>
    <r>
      <rPr>
        <sz val="11"/>
        <color theme="1"/>
        <rFont val="Calibri"/>
        <family val="2"/>
        <scheme val="minor"/>
      </rPr>
      <t xml:space="preserve"> </t>
    </r>
    <r>
      <rPr>
        <sz val="9"/>
        <color theme="1"/>
        <rFont val="Calibri"/>
        <family val="2"/>
        <scheme val="minor"/>
      </rPr>
      <t>gut/mittel/  schwierig</t>
    </r>
  </si>
  <si>
    <r>
      <rPr>
        <b/>
        <sz val="12"/>
        <color theme="1"/>
        <rFont val="Calibri"/>
        <family val="2"/>
        <scheme val="minor"/>
      </rPr>
      <t xml:space="preserve">Entfern-ung zu Gebäuden gleicher Nutzungsmöglich-keit in km  </t>
    </r>
    <r>
      <rPr>
        <i/>
        <sz val="9"/>
        <color theme="1"/>
        <rFont val="Calibri"/>
        <family val="2"/>
        <scheme val="minor"/>
      </rPr>
      <t>egal ob kirchlich oder außerkirchlich</t>
    </r>
  </si>
  <si>
    <r>
      <t xml:space="preserve">Besondere Ausstattung, z.B. Profiküche, Toilette bei Kirchen, besondere Orgeln, Glocken, etc.                            </t>
    </r>
    <r>
      <rPr>
        <b/>
        <i/>
        <sz val="9"/>
        <color theme="1"/>
        <rFont val="Calibri"/>
        <family val="2"/>
        <scheme val="minor"/>
      </rPr>
      <t>(Ausstattung bitte nennen)</t>
    </r>
  </si>
  <si>
    <r>
      <t xml:space="preserve">Kooperationsoptionen und Transformationspotential        </t>
    </r>
    <r>
      <rPr>
        <sz val="9"/>
        <color theme="1"/>
        <rFont val="Calibri"/>
        <family val="2"/>
        <scheme val="minor"/>
      </rPr>
      <t>(z.B. gemeinsame Nutzung mit einem Partner, Vermietung, visionäre Ideen)                    (bitte nennen)</t>
    </r>
  </si>
  <si>
    <r>
      <t xml:space="preserve">Besonderheiten                       </t>
    </r>
    <r>
      <rPr>
        <sz val="9"/>
        <color theme="1"/>
        <rFont val="Calibri"/>
        <family val="2"/>
        <scheme val="minor"/>
      </rPr>
      <t xml:space="preserve"> (z.B. bereits bestehende gemeinsame Nutzung mit einem Partner)</t>
    </r>
  </si>
  <si>
    <r>
      <t xml:space="preserve">Kriterien Reformprozess               </t>
    </r>
    <r>
      <rPr>
        <sz val="12"/>
        <color theme="1"/>
        <rFont val="Calibri"/>
        <family val="2"/>
        <scheme val="minor"/>
      </rPr>
      <t xml:space="preserve"> </t>
    </r>
    <r>
      <rPr>
        <sz val="9"/>
        <color theme="1"/>
        <rFont val="Calibri"/>
        <family val="2"/>
        <scheme val="minor"/>
      </rPr>
      <t xml:space="preserve">  1= Kontaktflächen bietend                       2=Austrahlung fördernd                                  3=Kooperationen fördernd                         4=nachhaltig                             5=motivierend</t>
    </r>
  </si>
  <si>
    <r>
      <t xml:space="preserve">Energie-träger </t>
    </r>
    <r>
      <rPr>
        <b/>
        <i/>
        <sz val="9"/>
        <color theme="1"/>
        <rFont val="Calibri"/>
        <family val="2"/>
        <scheme val="minor"/>
      </rPr>
      <t>(z.B. Gas, Pellets, Öl, Strom, Fernwärme, etc.)</t>
    </r>
  </si>
  <si>
    <t>Baujahr Kessel</t>
  </si>
  <si>
    <t>Baujahr Brenner</t>
  </si>
  <si>
    <t>letzte Sanierung</t>
  </si>
  <si>
    <r>
      <t xml:space="preserve">Vor-handen      </t>
    </r>
    <r>
      <rPr>
        <b/>
        <sz val="9"/>
        <color theme="1"/>
        <rFont val="Calibri"/>
        <family val="2"/>
        <scheme val="minor"/>
      </rPr>
      <t xml:space="preserve"> 1=Ja                  2=nein</t>
    </r>
  </si>
  <si>
    <r>
      <t xml:space="preserve">Energie effizienz klasse </t>
    </r>
    <r>
      <rPr>
        <b/>
        <i/>
        <sz val="9"/>
        <color theme="1"/>
        <rFont val="Calibri"/>
        <family val="2"/>
        <scheme val="minor"/>
      </rPr>
      <t>(Buchstabe angeben)</t>
    </r>
  </si>
  <si>
    <r>
      <t xml:space="preserve">gültig bis </t>
    </r>
    <r>
      <rPr>
        <b/>
        <i/>
        <sz val="9"/>
        <color theme="1"/>
        <rFont val="Calibri"/>
        <family val="2"/>
        <scheme val="minor"/>
      </rPr>
      <t>(Ablaufdatum angeben)</t>
    </r>
  </si>
  <si>
    <t>Jahr</t>
  </si>
  <si>
    <t>Betrag</t>
  </si>
  <si>
    <t>Kurzbeschreibung</t>
  </si>
  <si>
    <t>Jahr.</t>
  </si>
  <si>
    <t>Betrag.</t>
  </si>
  <si>
    <t>Kurzbeschreibung.</t>
  </si>
  <si>
    <t>erhaltene Zuschüsse und Förderungen mit Bindungsfrist / Angabe Höhe in Euro</t>
  </si>
  <si>
    <t>erhaltene Zuschüsse und Förderungen mit Bindungsfrist /Angabe  Jahr Ende Bindungsfrist</t>
  </si>
  <si>
    <t>Beschreibung in Stichworten</t>
  </si>
  <si>
    <t>gechätzter Betrag in Euro</t>
  </si>
  <si>
    <t xml:space="preserve">ja/nein </t>
  </si>
  <si>
    <t>Ein-speisung ja/nein</t>
  </si>
  <si>
    <t>Eigen-nutzung ja/nein</t>
  </si>
  <si>
    <t>Anmerkungen zum Gebäude allgemein</t>
  </si>
  <si>
    <t>Heizkosten über Verbrauch für 2023</t>
  </si>
  <si>
    <t>Stromkosten über Verbrauch für 2023</t>
  </si>
  <si>
    <t>Wasser-Abwasser -kosten über Verbrauch für 2023</t>
  </si>
  <si>
    <t>Verbrauchs-kosten insg. für 2023</t>
  </si>
  <si>
    <t>zusätzliche Betriebskosten    (z.B. Wartung, Hausmeister-dienste, Versicherung, etc.) für 2023</t>
  </si>
  <si>
    <t>jährliche Gebäude-kosten insgesamt für 2023</t>
  </si>
  <si>
    <t>Baulast-rücklage
in Euro</t>
  </si>
  <si>
    <t>Bauunterhalt-ungsrücklage und/oder andere Rücklagen in Euro</t>
  </si>
  <si>
    <t>Bauunterhal-tungszu-weisung für 2023 in Euro</t>
  </si>
  <si>
    <t>Bewirtschaft-ungszuweisung für 2023 in Euro</t>
  </si>
  <si>
    <t>weitere Einnahmen - z.B. aus Vermietung/Er-stattung - in Euro</t>
  </si>
  <si>
    <r>
      <t xml:space="preserve">Förder-verein
vorhanden?           </t>
    </r>
    <r>
      <rPr>
        <b/>
        <sz val="9"/>
        <color theme="1"/>
        <rFont val="Calibri"/>
        <family val="2"/>
        <scheme val="minor"/>
      </rPr>
      <t xml:space="preserve"> Ja / nein</t>
    </r>
    <r>
      <rPr>
        <b/>
        <sz val="12"/>
        <color theme="1"/>
        <rFont val="Calibri"/>
        <family val="2"/>
        <scheme val="minor"/>
      </rPr>
      <t xml:space="preserve">
</t>
    </r>
  </si>
  <si>
    <t>Brandver-sicherungswert Brandkasse 1914 in Euro</t>
  </si>
  <si>
    <t>Baukostenindex         (15,403)</t>
  </si>
  <si>
    <t>Wiederher-stellungswert</t>
  </si>
  <si>
    <r>
      <t xml:space="preserve">Richtwert Rücklagenbildung für Bauunterhalt in Euro pro Jahr   </t>
    </r>
    <r>
      <rPr>
        <sz val="9"/>
        <color theme="1"/>
        <rFont val="Calibri"/>
        <family val="2"/>
        <scheme val="minor"/>
      </rPr>
      <t>(Berechnung laut Ausfüllhilfe)</t>
    </r>
  </si>
  <si>
    <t>Ergebnishaushalt 2023                            Betrag in Euro</t>
  </si>
  <si>
    <r>
      <t xml:space="preserve">Prozentualer Anteil der lfd. Kosten  am Ergebnishaushalt 2023                       </t>
    </r>
    <r>
      <rPr>
        <sz val="9"/>
        <color theme="1"/>
        <rFont val="Calibri"/>
        <family val="2"/>
        <scheme val="minor"/>
      </rPr>
      <t>(jährliche Gebäudekosten zzgl. Richtwert Rücklagenbildung, abzgl. Einnahmen aus Vermietung, etc.)</t>
    </r>
  </si>
  <si>
    <r>
      <t xml:space="preserve">Kosten für qm Grundfläche in 2023 in Euro </t>
    </r>
    <r>
      <rPr>
        <sz val="9"/>
        <color theme="1"/>
        <rFont val="Calibri"/>
        <family val="2"/>
        <scheme val="minor"/>
      </rPr>
      <t>(laufende Kosten zzgl. Richtwert Rücklagenbilsung, abzgl. Einnahmen aus Vermietung, etc.)</t>
    </r>
  </si>
  <si>
    <r>
      <t xml:space="preserve">Kosten pro Gemeindeglied            in 2023 in Euro                    </t>
    </r>
    <r>
      <rPr>
        <sz val="9"/>
        <color theme="1"/>
        <rFont val="Calibri"/>
        <family val="2"/>
        <scheme val="minor"/>
      </rPr>
      <t xml:space="preserve">  (bezogen auf die Kirchengemeinde)</t>
    </r>
  </si>
  <si>
    <r>
      <t xml:space="preserve">Erhalt              </t>
    </r>
    <r>
      <rPr>
        <sz val="9"/>
        <color theme="1"/>
        <rFont val="Calibri"/>
        <family val="2"/>
        <scheme val="minor"/>
      </rPr>
      <t xml:space="preserve"> (max. 30% der Gebäude der Kirchengemeinde / des Kooperations-raums können mit "grün" ausgewählt werden)</t>
    </r>
  </si>
  <si>
    <r>
      <t xml:space="preserve">Offen               </t>
    </r>
    <r>
      <rPr>
        <sz val="9"/>
        <color theme="1"/>
        <rFont val="Calibri"/>
        <family val="2"/>
        <scheme val="minor"/>
      </rPr>
      <t xml:space="preserve"> (Gebäude, über die zum jetzigen Zeitpunkt noch keine Entscheidung getroffen werden kann)</t>
    </r>
  </si>
  <si>
    <r>
      <t xml:space="preserve">Abgabe            </t>
    </r>
    <r>
      <rPr>
        <sz val="9"/>
        <color theme="1"/>
        <rFont val="Calibri"/>
        <family val="2"/>
        <scheme val="minor"/>
      </rPr>
      <t xml:space="preserve">  (mind. 30% der Gebäude der Kirchengemeinde / des Kooperations-raums sind mit "rot" zu deklarieren)</t>
    </r>
  </si>
  <si>
    <t>Anmerkung</t>
  </si>
  <si>
    <t>Ausfüllhilfe Gebäudeliste</t>
  </si>
  <si>
    <t>Spalte</t>
  </si>
  <si>
    <t>Bezeichnung</t>
  </si>
  <si>
    <t>Erläuterung</t>
  </si>
  <si>
    <t>Bitte legen Sie fest, ob die jeweilige Spalte vom Kirchenkreisamt oder von der Kirchengemeinde ausgefüllt wird</t>
  </si>
  <si>
    <t>Füllung mit Schraffierung</t>
  </si>
  <si>
    <t>Das Feld ist mit einer Formel hinterlegt und wird automatisch ausgefüllt</t>
  </si>
  <si>
    <t>A+B</t>
  </si>
  <si>
    <t>Kooperationsraum, Kirchengemeinde</t>
  </si>
  <si>
    <t>Bitte tragen Sie den Name des Kooperationsraums und der Kirchengemeinde ein. Die Eintragungen sind für jedes Gebäude vorzunehmen, damit gefiltert werden kann. Dies gilt auch für alle folgenden Spalten mit gleichlautenden Eintragungen.</t>
  </si>
  <si>
    <t>C</t>
  </si>
  <si>
    <t>Hier ist der Ortsteil einzutragen, in dem sich das Gebäude befindet. Versorgt dieser Ortsteil einen anderen Ortsteil ohne eigenes Gebäude regelhaft mit, ist das in Spalte N "Besondere Hinweise zum Grundstück oder Gebäude" zu vermerken. Dadurch wird die größere Reichweite des Gebäudes dargestellt.</t>
  </si>
  <si>
    <t>D</t>
  </si>
  <si>
    <t>Gemeindeglieder zum 31.12.2023, Gesamte Kirchengemeinde</t>
  </si>
  <si>
    <t xml:space="preserve">In dieser Spalte ist die Gemeindegliederzahl der gesamten Kirchengemeinde einzutragen. </t>
  </si>
  <si>
    <t>E</t>
  </si>
  <si>
    <t>Gemeindeglieder zum 31.12.2023, Ortsteil</t>
  </si>
  <si>
    <t>Hier ist die Gemeindegliederzahl für den Ortsteil, in dem sich das Gebäude befindet, einzutragen. Der Hinweis, dass dieses Gebäude einen weiteren Ortsteil mit versorgt, wird in der Spallte N "Besondere Hinweise zu Grundstück oder Gebäude" gegeben.</t>
  </si>
  <si>
    <t>F</t>
  </si>
  <si>
    <t>Volle Pfarrstellen in 2026</t>
  </si>
  <si>
    <t>Es ist die Anzahl der vollen Pfarrstellen in 2026 einzutragen.</t>
  </si>
  <si>
    <t>G + H</t>
  </si>
  <si>
    <t>Gemeindegliederprognose 2030</t>
  </si>
  <si>
    <t>Die Gemeindegliederprognose ist ein prozentualer Anteil der Gemeindeglieder zum 31.12.2023. Der prozentuale Anteil ist von jedem Kirchenkreis eigenständig festzulegen. Der Mitgliederverlust ist in der Vergangenheit in den einzelnen Kirchenkreisen unterschiedlich hoch ausgefallen, so dass es keine einheitliche Vorgabe gibt.</t>
  </si>
  <si>
    <t>I</t>
  </si>
  <si>
    <t>Gebäudeart und aktuelle Kategorisierung</t>
  </si>
  <si>
    <t xml:space="preserve">Hier ist nur eine Gebäudeart aufzuführen, z.B. Pfarrhaus, Kirche, Gemeindehaus, Mietshaus, etc. Bite die aktuelle Kategorisierung zusätzlich aufführen (z.B. Kirche - A, Kirche - B, Kirche - C). Wenn das Gebäude Teil eines Ensembles, aber rechtlich trennbar (und somit eigenständig veräußerbar ist), ist das Ensemble in der Spalte J zusätzlich zu benennen. Bei einem trennbaren Pfarr- und Gemeindehaus werden somit in Spalte I in einer Zeile das Pfarrhaus und in einer weiteren das Gemeindehaus notiert. In Spalte J steht dann für beide Gebäude die Ziffer 1 für  "Pfarr- und Gemeindehaus" um das Ensemble kenntlich zu machen. </t>
  </si>
  <si>
    <t>J</t>
  </si>
  <si>
    <t>Teil eines Ensembles mit Gebäudetyp (Mischnutzung)</t>
  </si>
  <si>
    <t>Bitte die jeweils vorgegebene Nummer der dort aufgeführten Ensembles eintragen. Wenn das Gebäude keinem der vorgegebenen Gebäudetypen entspricht, verwenden Sie bitte Ziffer 5 für  "Sonstiges". Hinter der Ziffer 5 ist in diesem Fall zusätzlich der Gebäudetyp zu nennen. Bei nicht trennbaren Gebäuden ist nur in dieser Spalte der Gebäudetyp zu nennen; ein Eintrag in Spalte I ist dann nicht erforderlich.</t>
  </si>
  <si>
    <t>K</t>
  </si>
  <si>
    <t>Sind in dem Gebäude Diensträume enthalten?</t>
  </si>
  <si>
    <t xml:space="preserve">Bitte tragen Sie die entsprechende Ziffer ein. Bei mehreren vorhandenen Funktionsräumen bitte alle aufführen:                                                                                                                                                                                              1. Amtsraum                                                                                                                                                                                                                                                                       2. Archivraum                                                                                                                                                                                                                                                                       3. Sekretariatsraum                                                                                                                                                                                                                                                              4. im Gebäude sind keine Diensträume vorhanden                                                                                                                                                                                                                                    </t>
  </si>
  <si>
    <t>M</t>
  </si>
  <si>
    <t>Denkmalschutz</t>
  </si>
  <si>
    <t>Die vorgegebenen Ziffern haben folgende Bedeutung:                                                                                                                                                                           Ziffer 1: Einzel-Kulturdenkmal;                                                                                                                                                                                                                                   Ziffer 2: kein Denkmal;                                                                                                                                                                                                                                                                    Ziffer 3: Kulturdenkmal als Gesamtanlage/ Ensemble (z.B. Denkmalgeschützter Ortskern, Hofanlage etc.);                                                                                    Ziffer 4: Kulturdenkmal als bewegliche oder unbewegliche Ausstattung (Orgel, Prinzipalstücke, Empore, Altäre etc.);                                                         Ziffer 0: Kultur-Denkmalstatus in Prüfung</t>
  </si>
  <si>
    <t>N</t>
  </si>
  <si>
    <t>Eigentümer Grundstück</t>
  </si>
  <si>
    <t>Es ist der im Grundbuch eingetragene Eigentümer (bei kirchlichen Eigentümern ist die Angabe Pfarrei, Kirchengemeinde oder Küsterei ausreichend) zu vermerken. Bei außerkirchlichen Eigentümern ist der Eigentümer zu nennen, z.B. politische Gemeinde xy, katholische Kirchengemeinde xy, etc. Der grundbuchliche Eigentümer wird an dieser Stelle erfragt, weil es durchaus vorkommen kann, dass Sakral- aber auch andere Gebäude auf nichtkirchlichen Grundstücken stehen.</t>
  </si>
  <si>
    <t>O</t>
  </si>
  <si>
    <t>Besondere Hinweise zum Grundstück oder Gebäude</t>
  </si>
  <si>
    <t xml:space="preserve">Hier sind alle besonderen Hinweise aufzuführen, die für die Betrachtung, ob ein Gebäude zwingend zu behalten oder umnutzbar bzw. veräußerbar ist, wichtig sind. </t>
  </si>
  <si>
    <t>R+S</t>
  </si>
  <si>
    <t>Flurstückszähler und Flurstücksnenner</t>
  </si>
  <si>
    <t>Wenn mehrerer Flurstücke ein optisches Grundstück bilden, nennen Sie bitte alle Flurstücke.</t>
  </si>
  <si>
    <t>U</t>
  </si>
  <si>
    <t>Grundstücksgröße in qm</t>
  </si>
  <si>
    <t>Die Gesamtgröße der das optische Grundstück bildenden Flurstücke gemäß Spalten Q+R ist einzutragen</t>
  </si>
  <si>
    <t>V</t>
  </si>
  <si>
    <t>Gebäudefläche in qm</t>
  </si>
  <si>
    <t xml:space="preserve">Bitte die in Vfm notierte Nettogrundflächenangaben eintragen. Sofern Vfm die Angabe des Volumens enthält, ist zusätzlich auch das Volumen einzutragen. </t>
  </si>
  <si>
    <t>W</t>
  </si>
  <si>
    <t>Barrierefreiheit</t>
  </si>
  <si>
    <t>Die vorgegebenen Ziffern haben folgende Bedeutung:                                                                                                                                                                                    1=das Gebäude ist insgesamt nicht Barrierefrei,                                                                                                                                                                                                                   2= alle Räume sind barrierefrei zu erreichen,                                                                                                                                                                                                       3= nur einzelne Räume sind barrierefrei zu erreichen</t>
  </si>
  <si>
    <t>X-AA</t>
  </si>
  <si>
    <t>Anzahl und Gesamtstunden kirchliche und außerkirchliche Nutzung pro Monat</t>
  </si>
  <si>
    <t>Bei der Eintragung ist von der Nutzung in 2023 auszugehen. Sofern es innerhalb des Jahres zu einer stark unterschiedlichen Gebäudeausnutzung kam, ist die Nutzung anhand eines Beispielmonats, der auch der künftigen Auslastung entspricht, einzutragen. Bei regelmäßiger unterschiedlicher Nutzung innerhalb eines Jahresverlaufs bilden Sie bitten einen Durchschnittswert. Ferienzeiten werden hierbei nicht berücksichtigt. In der Spalte Z geben Sie bitte in Klammern auch an, durch wieviele außerkirchliche Nutzer die Nutzung erfolgt (bei Nutzung durch zwei Vereine also in Klammern eine 2)</t>
  </si>
  <si>
    <t>AB</t>
  </si>
  <si>
    <t>Einnahmen durch außerkirchliche Nutzung</t>
  </si>
  <si>
    <t>Es ist an dieser Stelle nur ein "Ja" oder "Nein" einzutragen. Die Höhe der Einnahmen wird in Spalte BU erfragt.</t>
  </si>
  <si>
    <t>AC-AI</t>
  </si>
  <si>
    <t>Nutzung an den Wochentagen / Angabe der Stunden</t>
  </si>
  <si>
    <t>Bite tragen Sie die Gesamtstunden der Nutzung (kirchlich und außerkirchlich) ein. Es erfolgt keine Unterscheidung danach, ob die Nutzung vormittags, mittags oder abends erfolgt. Die tägliche Nutzung ist mit vollen Stunden einzutragen. Mehrere Nutzngen sind zu addieren, die Rundung erfolgt nach mathematischen Grundsätzen. Angemessene Vor- und Nachbereitungszeiten in den Räumen gehören zur Nutzungszeit dazu.</t>
  </si>
  <si>
    <t>AU</t>
  </si>
  <si>
    <t>Erreichbarkeit</t>
  </si>
  <si>
    <t>Die Erreichbarkeit eines Gebäudes ist schwer nach objektiven Kriterien zu definieren. Bei der Einteilung in "gut/mittel/schwierig" sind Aspekte wie die Anbindung an den ÖPNV, die Entfernung zur nächsten Haltestelle des ÖPNV, die Parkplatzsituation vor dem Gebäude, geographische Gegebenheiten und sonstige ortsspezifische Besonderheiten zu berücksichtigen. Es können Erläuterungen eingetragen werden.</t>
  </si>
  <si>
    <t>AK</t>
  </si>
  <si>
    <t>Entfernung zu Gebäuden gleicher Nutzungsmöglichkeit</t>
  </si>
  <si>
    <t>Hier ist bitte die Entfernung zwischen zwei Kirchen (ACK-Kirchen), zwischen zwei Kindertagesstätten, zwischen zwei Gemeindehäusern, etc. einzutragen. Bei der Eintragung sind auch nichtkirchliche Gebäude, die sich aber für die gleiche Arbeit eignen, zu berücksichtigen. Erläuterungen, um welche Gebäude es sich handelt, können eingetragen werden.</t>
  </si>
  <si>
    <t>AL</t>
  </si>
  <si>
    <t>Besondere Ausstattung</t>
  </si>
  <si>
    <t>In dieser Spalte können Sie besondere Ausstattungsmerkmale der jeweiligen Gebäude aufführen, z.B. Profiküche, Akustikanlagen oder besondere künstlerische Gestaltung und denkmalgeschützte Ausstattungen (z.B. Fenster, Orgel, Prinzipalstücke, etc.)</t>
  </si>
  <si>
    <t>AM</t>
  </si>
  <si>
    <t>Kooperationsoptionen und Transformationspotential</t>
  </si>
  <si>
    <t>Ein Zielbild unserer Kirche ist die Stärkung von Kooperationen. Bitte prüfen Sie, ob das Gebäude im Rahmen von Kooperationen gemeinsam mit anderen Partnern genutzt werden kann.  Dies kann z.B. die gemeinsame Nutzung einer evangelischen Kirche zusammen mit der katholischen Kirchengemeinde, die Umwandlung eines Gemeindehauses in ein Stadtteilzentrum oder auch die Vermietung von Gebäudeteilen an ein wirtschaftliches Unternehmen, etc. sein. Bitte führen Sie die Kooperations- oder Umnutzungsmöglichkeiten konkret auf.</t>
  </si>
  <si>
    <t>AN</t>
  </si>
  <si>
    <t>Besonderheiten</t>
  </si>
  <si>
    <t>Hier können bereits bestehende Kooperationen mit anderen Partner genannt werden. Bitte erläutern Sie diese Kooperationen in Stichworten.</t>
  </si>
  <si>
    <t>AO</t>
  </si>
  <si>
    <t>Kriterien Reformprozess</t>
  </si>
  <si>
    <t xml:space="preserve">Bitte geben Sie mithilfe der Ziffern an, ob das Gebäude für die Erfüllung der Kriterien des Reformprozesses eine besondere Bedeutung hat. Sie können eine oder auch mehrere Ziffern eintragen. Bitte erläutern Sie die Bedeutung für den Reformprozess in Stichworten. Wenn das Gebäude keins der Kriterien erfüllt, ist keine Ziffer einzutragen. </t>
  </si>
  <si>
    <t>AW-AY</t>
  </si>
  <si>
    <t>Energetische Ertüchtigung der Gebäudehülle in den letzten 10 Jahren</t>
  </si>
  <si>
    <t>Hier sind Investitionen in die Gebäudehülle (Fassade, Dach, Fenster, Außentüren) aufzuführen, die zu einer energetischen Verbesserung geführt haben. Die Maßnahmen sind stichwortartig zu bescchreiben.</t>
  </si>
  <si>
    <t>AZ-BB</t>
  </si>
  <si>
    <t>Sanierungen des Gebäudeinneren in den letzten 10 Jahren</t>
  </si>
  <si>
    <t>Stichpunktartige Beschreibung von Maßnahmen im Gebäudeinneren; Haustechnische Anlagen (Elektro, Wasser, Abwasser, Heizung, etc.), Oberflächen (Fußboden, Wände, etc.). Es sind nur Maßnahmen über 10.000,00 € aufzuführen.</t>
  </si>
  <si>
    <t>BC-BD</t>
  </si>
  <si>
    <t>Zuschüsse mit Bindungswirkung</t>
  </si>
  <si>
    <t>Bitte führen Sie Zuschüsse mit Bindungswirkung auf. Zuschüsse mit Bindungswirkung können Auswirkungen auf die Umnutzung / den Verkauf von Gebäuden haben. Solche Zuschüsse werden häufig im Kitabereich erzielt und sind nicht immer grundbuchlich gesichert.</t>
  </si>
  <si>
    <t>BE-BF</t>
  </si>
  <si>
    <t xml:space="preserve">Hier sind bereits bekannte notwendige Sanierungen aufzuführen, z.B. nach Gebäudeteilen und/oder Gewerken. Sofern Kosten schätzbar sind, bitte aufführen. Für die Ausfüllung dieses Punktes sind keine Angebote/Gutachten, etc. notwendig. </t>
  </si>
  <si>
    <t>BJ</t>
  </si>
  <si>
    <t>Hier sind Anmerkungen zum Gebäude, die nicht bereits in anderen Spalten abgefragt wurden, einzutragen. Dies kann z.B. eine gemeinsame Heizung für zwei Gebäude sein.</t>
  </si>
  <si>
    <t>Kosten / Rücklagen / Zuweisungen</t>
  </si>
  <si>
    <t>BK-BP</t>
  </si>
  <si>
    <t>Kosten</t>
  </si>
  <si>
    <t xml:space="preserve">In diese Spalte sind die in 2023 tatsächlich entstandenen Kosten einzutragen. Unterschiedliche Versorgungstarife bleiben dabei außer Betracht. Für das Pfarrhaus ist keine Eintragung vorzunehmen, wenn dies vom Pfarrstelleninhaber nicht gewünscht wird. Die Energiekosten sind in der entstandenen Höhe einzutragen, auch wenn ein Teil der Kosten von anderer Seite übernommen wird. Den von anderer Seite übernommenen Anteil vermerken Sie dann bei den "weiteren Einnahmen". Bei den zusätzlichen Betriebskosten sind alle zu zahlenden Kosten (ohne Personalkosten für vorhandene Mitarbeiter) aufzuführen. </t>
  </si>
  <si>
    <t>BQ</t>
  </si>
  <si>
    <t>Baulastrücklage</t>
  </si>
  <si>
    <t>Es ist die am 31.12.2023 vorhandene Baulastrücklage für das Gebäude einzutragen.</t>
  </si>
  <si>
    <t>BR</t>
  </si>
  <si>
    <t>Bauunterhaltungsrücklage/oder andere Rücklagen</t>
  </si>
  <si>
    <t>Es sind alle für das Gebäude am 31.12.2023 vorhandenen bzw. vorgesehenen Rücklagen einzutragen.</t>
  </si>
  <si>
    <t>BS</t>
  </si>
  <si>
    <t>Bauunterhaltungszuweisung</t>
  </si>
  <si>
    <t>Bitte die Bauunterhaltungszuweisung nach § 6 FZuwVO eintragen.</t>
  </si>
  <si>
    <t>BT</t>
  </si>
  <si>
    <t>Bewirtschaftungszuweisung</t>
  </si>
  <si>
    <t>Bitte die Bewirtschaftungszuweisung nach § 8 FZuwVO eintragen.</t>
  </si>
  <si>
    <t>BU</t>
  </si>
  <si>
    <t>weitere Einnahmen</t>
  </si>
  <si>
    <t>Hier sind alle weiteren Einnahmen, die nicht durch kirchliche Zuweisungen erzielt werden, einzutragen. Dazu gehören auch die Übernahme von Verbrauchskosten durch Dritte oder auch Einnahmen aus Photovoltaik. Bei Kitas ist der Anteil der Kommune anteilig anzurechnen.</t>
  </si>
  <si>
    <t>BW</t>
  </si>
  <si>
    <t>Brandversicherungswert</t>
  </si>
  <si>
    <t>Bitte den Brandversichungswert der Brandkasse für 1914 eintragen. Diese Spalte dient der Berechnung des Wiederbeschaffungswertes. Es ist auch möglich, nur den Wiederbeschaffungswert einzutragen und diese Spalte unausgefüllt zu lassen.</t>
  </si>
  <si>
    <t>BX</t>
  </si>
  <si>
    <t>Baukostenindex</t>
  </si>
  <si>
    <t>Für die Berechnung des Wiederbeschaffungswertes wird der für die Zuweisungsberechnung 2024 und 2025 verwendete Baukostenindex i.H.v. 15,403 genommen.</t>
  </si>
  <si>
    <t>BY</t>
  </si>
  <si>
    <t>Wiederherstellungswert</t>
  </si>
  <si>
    <t>Der Wiederherstellungswert errechnet sich wie folgt: Brandversicherungswert x Baukostenindex</t>
  </si>
  <si>
    <t>BZ</t>
  </si>
  <si>
    <t xml:space="preserve">Richtwert Rücklagenbildung für Bauunterhalt </t>
  </si>
  <si>
    <t>Der für diese Matrix angenommene Richtwert für den Bauunterhalt ist wie folgt zu berechen:                                                                                                      a) Kirchen: 0,5% vom Wiederherstellungswert                                                                                                                                                                                                      b) Kita: 1,0% vom Wiederherstellungswert                                                                                                                                                                                                             Für alle anderen Gebäude (Pfarrhaus, Gemeindehaus, Verwaltungsgebäude, Mietshaus) errechnet sich der Rücklagenwert nach der "Petersschen Formel" wie folgt: Wiederbeschaffungswert x 1,5 / 80. Grundlage dieser Formel ist die Annnahme, dass innerhalb von 80 Jahren der 1,5-fache Wert der Herstellungskosten (hier Wiederherstellungswert) für die Instandhaltung eines Gebäudes anfällt.</t>
  </si>
  <si>
    <t>CA</t>
  </si>
  <si>
    <t>Ergebnishaushalt</t>
  </si>
  <si>
    <t>Bitte den Gesamtbetrag des Ergebnishaushaltes der Gesamtkirchengemeinde eintragen.</t>
  </si>
  <si>
    <t>CB</t>
  </si>
  <si>
    <t>Prozentualer Anteil der laufenden Kosten am ordentlichen Haushalt</t>
  </si>
  <si>
    <t>Es ist folgende Berechnung hinterlegt: 100/Betrag Ergebnishaushalt  * (jährliche Gebäudekosten insg.  - weitere Einnahmen  + Richtwert Rücklagenbildung )</t>
  </si>
  <si>
    <t>CC</t>
  </si>
  <si>
    <t>Kosten für qm-Grundfläche</t>
  </si>
  <si>
    <t xml:space="preserve">Es ist folgende Berechnung hinterlegt: (jährliche Gebäudekosten insg.  - weitere Einnahmen  + Richtwert Rücklagenbildung ) / qm-Grundfläche </t>
  </si>
  <si>
    <t>CD</t>
  </si>
  <si>
    <t>Kosten pro Gemeindeglied - bezogen auf die gesamte Kirchengemeinde</t>
  </si>
  <si>
    <t xml:space="preserve">Es ist folgende Berechnung hinterlegt: (jährliche Gebäudekosten insg.  - weitere Einnahmen  + Richtwert Rücklagenbidlung) / Anzahl Gemeindeglieder  </t>
  </si>
  <si>
    <t>1. Einschätzung des Kirchenvorstands zur Zukunft des Gebäudes</t>
  </si>
  <si>
    <t>CE-CH</t>
  </si>
  <si>
    <t>Einschätzung / Anmerkung</t>
  </si>
  <si>
    <r>
      <t xml:space="preserve">In diesem Bereich wird eine Einschätzung des Kirchenvorstands zur Zukunft des Gebäudes abgefragt. Ziel ist es, die Gebäude zu identifizieren, bei denen eine Bereitschaft zur Abgabe bzw. zur Umnutzung besteht. </t>
    </r>
    <r>
      <rPr>
        <b/>
        <sz val="11"/>
        <color theme="1"/>
        <rFont val="Calibri"/>
        <family val="2"/>
        <scheme val="minor"/>
      </rPr>
      <t>Die dort getroffene Einschätzung ist nicht zwingend für den durch den Kirchenkreis zu erstellenden Gebäudeplan.</t>
    </r>
    <r>
      <rPr>
        <sz val="11"/>
        <color theme="1"/>
        <rFont val="Calibri"/>
        <family val="2"/>
        <scheme val="minor"/>
      </rPr>
      <t xml:space="preserve"> Für die Einteilung in ein Ampelsystem werden zu einem späteren Zeitpunkt Spalten ergänzt. Der Kirchenvorstand darf maximal 30% des am 01.01.2020 vorhandenen Gebäudebestands mit "grün" (dauerhaft zu erhalten) bewerten. 30% des am 01.01.2020 vorhandenen Gebäudebestandes sind mit "rot" (Verkauf) zu klassifizieren. Gebäude, die nach dem 01.01.2020 bereits veräußert wurden, zählen in diese Quote hinein. Sie sind im dunkelgrauen Bereich mit der Gebäudeart und der Anschrift aufzuführen; weitere Eintragungen sind nicht erforderlich. In der Anmerkungsspalte ist einzutragen, das und in welchem Jahr sie veräußert wurden. Bei der gelben Kategorie sind die Gebäude anzukreuzen, bei denen derzeit nicht abschließend geklärt ist, ob sie transformiert/verkauft oder ohne Baumittel behalten werden können. Sofern in den Kooperationsräumen ein Einvernehmen über zu behaltende/abzugebende Gebäude erzielt werden kann, kann die Quote für alle Gebäude es Kooperationsraums gelten.</t>
    </r>
  </si>
  <si>
    <r>
      <t>Nutzung an den Wochentagen  / Angabe der Stunden</t>
    </r>
    <r>
      <rPr>
        <b/>
        <i/>
        <sz val="12"/>
        <color theme="1"/>
        <rFont val="Arial"/>
        <family val="2"/>
      </rPr>
      <t xml:space="preserve">                                           </t>
    </r>
    <r>
      <rPr>
        <b/>
        <i/>
        <sz val="9"/>
        <color theme="1"/>
        <rFont val="Arial"/>
        <family val="2"/>
      </rPr>
      <t>(Angabe der Gesamtstunden an den einzelnen Wochentagen)</t>
    </r>
  </si>
  <si>
    <t>Ein-nahmen durch außerkichliche Nutzung                 ja / nein</t>
  </si>
  <si>
    <r>
      <t>Erreichbarkeit im Koopera-tionsraum</t>
    </r>
    <r>
      <rPr>
        <sz val="11"/>
        <color theme="1"/>
        <rFont val="Arial"/>
        <family val="2"/>
      </rPr>
      <t xml:space="preserve">  gut/mittel/  schwierig</t>
    </r>
  </si>
  <si>
    <r>
      <t xml:space="preserve">Entfernung zu Gebäuden gleicher Nutzungsmöglich-keit in km  </t>
    </r>
    <r>
      <rPr>
        <i/>
        <sz val="11"/>
        <color theme="1"/>
        <rFont val="Arial"/>
        <family val="2"/>
      </rPr>
      <t>egal ob kirchlich oder außerkirchlich</t>
    </r>
  </si>
  <si>
    <r>
      <t xml:space="preserve">Besondere Ausstattung, z.B. Profiküche, Toilette bei Kirchen                            </t>
    </r>
    <r>
      <rPr>
        <b/>
        <i/>
        <sz val="11"/>
        <color theme="1"/>
        <rFont val="Arial"/>
        <family val="2"/>
      </rPr>
      <t>(Ausstattung bitte nennen)</t>
    </r>
  </si>
  <si>
    <t>Kooperationsoptionen und Trans-formationspotential, z.B. gemeinsame Nutzung mit einem Partner, Vermietung, visionäre Ideen                      (bitte nennen)</t>
  </si>
  <si>
    <r>
      <t xml:space="preserve">Kriterien Reformprozess                     </t>
    </r>
    <r>
      <rPr>
        <sz val="12"/>
        <color theme="1"/>
        <rFont val="Calibri"/>
        <family val="2"/>
        <scheme val="minor"/>
      </rPr>
      <t xml:space="preserve"> </t>
    </r>
    <r>
      <rPr>
        <sz val="9"/>
        <color theme="1"/>
        <rFont val="Calibri"/>
        <family val="2"/>
        <scheme val="minor"/>
      </rPr>
      <t xml:space="preserve">  1= Kontaktflächen bietend                       2=Austrahlung fördernd                                  3=Kooperationen fördernd                         4=nachhaltig                                                  5=motivierend</t>
    </r>
  </si>
  <si>
    <t>X-Kooperationsraum</t>
  </si>
  <si>
    <t>Y-Kirchengemeinde</t>
  </si>
  <si>
    <t>Gemeindehaus</t>
  </si>
  <si>
    <t>31 (3)</t>
  </si>
  <si>
    <t>ja</t>
  </si>
  <si>
    <t>gut, Parkhaus (öffentl., kostenfrei) nebenan, Bushalt gegenüber</t>
  </si>
  <si>
    <t>MGH 10 min., DGH AW 2km</t>
  </si>
  <si>
    <t xml:space="preserve">Küche mit E-Herd, Backofen,  2 Kühlschränke, 1 TK-Schrank, Kaffeevollautomat, 3 Servierwagen, </t>
  </si>
  <si>
    <t xml:space="preserve">Vermietung erweiterbar, bereits jetzt regelmäßige Vermietung an außerkirchliche Einrichtungen mehrmals jährlich </t>
  </si>
  <si>
    <t xml:space="preserve">barrierefrei, Flügel, Lautsprecheranlage, Internetzugang, 4 Büros, variable Raumgestaltung, Veranstaltungen für bis zu 100 Personen möglich, z. B. Synode, Pfarrkonferenz, Vorträge, Seniorentreffen, Benefizveranstaltungen, </t>
  </si>
  <si>
    <t xml:space="preserve">Stadtkirche      </t>
  </si>
  <si>
    <t>12, an kirchlichen Feiertagen häufiger</t>
  </si>
  <si>
    <t>14, an kirchl. Feiertagen länger</t>
  </si>
  <si>
    <t>4 (1)</t>
  </si>
  <si>
    <t>nein</t>
  </si>
  <si>
    <t>Trauungen n. N.</t>
  </si>
  <si>
    <t>gut, Parkdeck ca. 8 min. entfernt, Bushaltestelle ca. 5 min entfernt</t>
  </si>
  <si>
    <t>Kirche B-Dorf 2km</t>
  </si>
  <si>
    <t>Toilette in Planung</t>
  </si>
  <si>
    <t>Vorträge mit Holzfachschule 2 x jährlich</t>
  </si>
  <si>
    <r>
      <t xml:space="preserve">Altarretabel, barrierefrei, variable Raumnutzung, </t>
    </r>
    <r>
      <rPr>
        <b/>
        <i/>
        <sz val="11"/>
        <color theme="1"/>
        <rFont val="Arial"/>
        <family val="2"/>
      </rPr>
      <t>tgl. geöffnet mind. 2 Std</t>
    </r>
    <r>
      <rPr>
        <i/>
        <sz val="11"/>
        <color theme="1"/>
        <rFont val="Arial"/>
        <family val="2"/>
      </rPr>
      <t xml:space="preserve">., regelmäßige Kirchenführungen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</si>
</sst>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quot;"/>
    <numFmt numFmtId="165" formatCode="#,##0.00\ _€"/>
    <numFmt numFmtId="166" formatCode="#,##0.000"/>
  </numFmts>
  <fonts count="36">
    <font>
      <sz val="11"/>
      <color theme="1"/>
      <name val="Calibri"/>
      <family val="2"/>
      <scheme val="minor"/>
    </font>
    <font>
      <b/>
      <sz val="11"/>
      <color theme="1"/>
      <name val="Calibri"/>
      <family val="2"/>
      <scheme val="minor"/>
    </font>
    <font>
      <i/>
      <sz val="9"/>
      <color theme="1"/>
      <name val="Calibri"/>
      <family val="2"/>
      <scheme val="minor"/>
    </font>
    <font>
      <b/>
      <sz val="8"/>
      <color theme="1"/>
      <name val="Calibri"/>
      <family val="2"/>
      <scheme val="minor"/>
    </font>
    <font>
      <sz val="11"/>
      <name val="Calibri"/>
      <family val="2"/>
      <scheme val="minor"/>
    </font>
    <font>
      <b/>
      <sz val="9"/>
      <color indexed="81"/>
      <name val="Segoe UI"/>
      <family val="2"/>
    </font>
    <font>
      <sz val="9"/>
      <color indexed="81"/>
      <name val="Segoe UI"/>
      <family val="2"/>
    </font>
    <font>
      <sz val="8"/>
      <name val="Calibri"/>
      <family val="2"/>
      <scheme val="minor"/>
    </font>
    <font>
      <b/>
      <sz val="14"/>
      <color theme="1"/>
      <name val="Calibri"/>
      <family val="2"/>
      <scheme val="minor"/>
    </font>
    <font>
      <b/>
      <sz val="14"/>
      <color theme="0"/>
      <name val="Calibri"/>
      <family val="2"/>
      <scheme val="minor"/>
    </font>
    <font>
      <b/>
      <sz val="18"/>
      <color theme="1"/>
      <name val="Calibri"/>
      <family val="2"/>
      <scheme val="minor"/>
    </font>
    <font>
      <b/>
      <i/>
      <sz val="9"/>
      <color theme="1"/>
      <name val="Calibri"/>
      <family val="2"/>
      <scheme val="minor"/>
    </font>
    <font>
      <sz val="12"/>
      <color theme="1"/>
      <name val="Calibri"/>
      <family val="2"/>
      <scheme val="minor"/>
    </font>
    <font>
      <b/>
      <sz val="12"/>
      <color theme="1"/>
      <name val="Calibri"/>
      <family val="2"/>
      <scheme val="minor"/>
    </font>
    <font>
      <b/>
      <sz val="9"/>
      <color theme="1"/>
      <name val="Calibri"/>
      <family val="2"/>
      <scheme val="minor"/>
    </font>
    <font>
      <sz val="9"/>
      <color theme="1"/>
      <name val="Calibri"/>
      <family val="2"/>
      <scheme val="minor"/>
    </font>
    <font>
      <b/>
      <i/>
      <sz val="12"/>
      <color theme="1"/>
      <name val="Calibri"/>
      <family val="2"/>
      <scheme val="minor"/>
    </font>
    <font>
      <i/>
      <sz val="9"/>
      <color rgb="FFC00000"/>
      <name val="Calibri"/>
      <family val="2"/>
      <scheme val="minor"/>
    </font>
    <font>
      <b/>
      <sz val="18"/>
      <name val="Calibri"/>
      <family val="2"/>
      <scheme val="minor"/>
    </font>
    <font>
      <b/>
      <sz val="12"/>
      <name val="Calibri"/>
      <family val="2"/>
      <scheme val="minor"/>
    </font>
    <font>
      <sz val="12"/>
      <name val="Calibri"/>
      <family val="2"/>
      <scheme val="minor"/>
    </font>
    <font>
      <i/>
      <sz val="11"/>
      <name val="Calibri"/>
      <family val="2"/>
      <scheme val="minor"/>
    </font>
    <font>
      <b/>
      <sz val="14"/>
      <name val="Calibri"/>
      <family val="2"/>
      <scheme val="minor"/>
    </font>
    <font>
      <b/>
      <sz val="9"/>
      <name val="Calibri"/>
      <family val="2"/>
      <scheme val="minor"/>
    </font>
    <font>
      <sz val="14"/>
      <name val="Calibri"/>
      <family val="2"/>
      <scheme val="minor"/>
    </font>
    <font>
      <b/>
      <sz val="14"/>
      <color theme="1"/>
      <name val="Arial"/>
      <family val="2"/>
    </font>
    <font>
      <b/>
      <sz val="12"/>
      <color theme="1"/>
      <name val="Arial"/>
      <family val="2"/>
    </font>
    <font>
      <sz val="12"/>
      <color theme="1"/>
      <name val="Arial"/>
      <family val="2"/>
    </font>
    <font>
      <b/>
      <i/>
      <sz val="12"/>
      <color theme="1"/>
      <name val="Arial"/>
      <family val="2"/>
    </font>
    <font>
      <b/>
      <i/>
      <sz val="9"/>
      <color theme="1"/>
      <name val="Arial"/>
      <family val="2"/>
    </font>
    <font>
      <sz val="11"/>
      <color theme="1"/>
      <name val="Arial"/>
      <family val="2"/>
    </font>
    <font>
      <b/>
      <sz val="11"/>
      <color theme="1"/>
      <name val="Arial"/>
      <family val="2"/>
    </font>
    <font>
      <i/>
      <sz val="11"/>
      <color theme="1"/>
      <name val="Arial"/>
      <family val="2"/>
    </font>
    <font>
      <b/>
      <i/>
      <sz val="11"/>
      <color theme="1"/>
      <name val="Arial"/>
      <family val="2"/>
    </font>
    <font>
      <b/>
      <sz val="9"/>
      <color indexed="81"/>
      <name val="Segoe UI"/>
      <charset val="1"/>
    </font>
    <font>
      <sz val="9"/>
      <color indexed="81"/>
      <name val="Segoe UI"/>
      <charset val="1"/>
    </font>
  </fonts>
  <fills count="22">
    <fill>
      <patternFill patternType="none"/>
    </fill>
    <fill>
      <patternFill patternType="gray125"/>
    </fill>
    <fill>
      <patternFill patternType="solid">
        <fgColor theme="0" tint="-0.249977111117893"/>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E7D5F5"/>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9" tint="-0.249977111117893"/>
        <bgColor indexed="64"/>
      </patternFill>
    </fill>
    <fill>
      <patternFill patternType="solid">
        <fgColor rgb="FF7030A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cellStyleXfs>
  <cellXfs count="166">
    <xf numFmtId="0" fontId="0" fillId="0" borderId="0" xfId="0"/>
    <xf numFmtId="1" fontId="1" fillId="2" borderId="1" xfId="0" applyNumberFormat="1"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164" fontId="1" fillId="7" borderId="1"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wrapText="1"/>
    </xf>
    <xf numFmtId="0" fontId="0" fillId="0" borderId="1" xfId="0" applyBorder="1"/>
    <xf numFmtId="0" fontId="0" fillId="0" borderId="0" xfId="0" applyAlignment="1">
      <alignment horizontal="left" vertical="center" wrapText="1"/>
    </xf>
    <xf numFmtId="4" fontId="1" fillId="3" borderId="1" xfId="0" applyNumberFormat="1" applyFont="1" applyFill="1" applyBorder="1" applyAlignment="1">
      <alignment horizontal="center" vertical="center" wrapText="1"/>
    </xf>
    <xf numFmtId="1" fontId="1" fillId="3" borderId="1" xfId="0" applyNumberFormat="1" applyFont="1" applyFill="1" applyBorder="1" applyAlignment="1">
      <alignment horizontal="center" vertical="center" wrapText="1"/>
    </xf>
    <xf numFmtId="0" fontId="0" fillId="0" borderId="2" xfId="0" applyBorder="1"/>
    <xf numFmtId="0" fontId="0" fillId="0" borderId="3" xfId="0" applyBorder="1"/>
    <xf numFmtId="0" fontId="0" fillId="0" borderId="4" xfId="0" applyBorder="1"/>
    <xf numFmtId="164" fontId="1" fillId="0" borderId="1" xfId="0" applyNumberFormat="1" applyFont="1" applyBorder="1" applyAlignment="1">
      <alignment horizontal="center" vertical="center" wrapText="1"/>
    </xf>
    <xf numFmtId="16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8" fillId="12" borderId="2"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8" fillId="12" borderId="4" xfId="0" applyFont="1" applyFill="1" applyBorder="1" applyAlignment="1">
      <alignment horizontal="center" vertical="center" wrapText="1"/>
    </xf>
    <xf numFmtId="0" fontId="0" fillId="12" borderId="1" xfId="0" applyFill="1" applyBorder="1"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0" fontId="0" fillId="0" borderId="1" xfId="0" applyBorder="1" applyAlignment="1">
      <alignment horizontal="left"/>
    </xf>
    <xf numFmtId="3" fontId="0" fillId="0" borderId="1" xfId="0" applyNumberFormat="1" applyBorder="1" applyAlignment="1">
      <alignment horizontal="center"/>
    </xf>
    <xf numFmtId="3" fontId="0" fillId="0" borderId="1" xfId="0" applyNumberFormat="1" applyBorder="1" applyAlignment="1">
      <alignment horizontal="left"/>
    </xf>
    <xf numFmtId="1" fontId="0" fillId="0" borderId="1" xfId="0" applyNumberFormat="1" applyBorder="1" applyAlignment="1">
      <alignment horizontal="left"/>
    </xf>
    <xf numFmtId="0" fontId="12" fillId="12" borderId="1" xfId="0" applyFont="1" applyFill="1" applyBorder="1" applyAlignment="1">
      <alignment horizontal="left" vertical="center" wrapText="1"/>
    </xf>
    <xf numFmtId="3" fontId="12" fillId="3" borderId="1" xfId="0" applyNumberFormat="1" applyFont="1" applyFill="1" applyBorder="1" applyAlignment="1">
      <alignment horizontal="center" vertical="center" wrapText="1"/>
    </xf>
    <xf numFmtId="164" fontId="13" fillId="4" borderId="1" xfId="0" applyNumberFormat="1" applyFont="1" applyFill="1" applyBorder="1" applyAlignment="1">
      <alignment horizontal="center" vertical="center" wrapText="1"/>
    </xf>
    <xf numFmtId="0" fontId="13" fillId="5" borderId="2" xfId="0" applyFont="1" applyFill="1" applyBorder="1" applyAlignment="1">
      <alignment vertical="center" wrapText="1"/>
    </xf>
    <xf numFmtId="0" fontId="13" fillId="5" borderId="4" xfId="0" applyFont="1" applyFill="1" applyBorder="1" applyAlignment="1">
      <alignment vertical="center" wrapText="1"/>
    </xf>
    <xf numFmtId="0" fontId="13" fillId="5" borderId="1" xfId="0" applyFont="1" applyFill="1" applyBorder="1" applyAlignment="1">
      <alignment vertical="center" wrapText="1"/>
    </xf>
    <xf numFmtId="0" fontId="13" fillId="5" borderId="1" xfId="0" applyFont="1" applyFill="1" applyBorder="1" applyAlignment="1">
      <alignment horizontal="center" vertical="center" wrapText="1"/>
    </xf>
    <xf numFmtId="0" fontId="13"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164" fontId="13" fillId="5" borderId="1" xfId="0" applyNumberFormat="1" applyFont="1" applyFill="1" applyBorder="1" applyAlignment="1">
      <alignment horizontal="center" vertical="center" wrapText="1"/>
    </xf>
    <xf numFmtId="0" fontId="0" fillId="2" borderId="1" xfId="0" applyFill="1" applyBorder="1" applyAlignment="1">
      <alignment vertical="center" wrapText="1"/>
    </xf>
    <xf numFmtId="0" fontId="4" fillId="0" borderId="1" xfId="0" applyFont="1" applyBorder="1" applyAlignment="1">
      <alignment vertical="center" wrapText="1"/>
    </xf>
    <xf numFmtId="0" fontId="12" fillId="2" borderId="1" xfId="0" applyFont="1" applyFill="1" applyBorder="1" applyAlignment="1">
      <alignment horizontal="center" vertical="center" wrapText="1"/>
    </xf>
    <xf numFmtId="0" fontId="0" fillId="0" borderId="1" xfId="0" applyBorder="1" applyAlignment="1">
      <alignment horizontal="center"/>
    </xf>
    <xf numFmtId="3" fontId="1" fillId="2" borderId="1" xfId="0" applyNumberFormat="1" applyFont="1" applyFill="1" applyBorder="1" applyAlignment="1">
      <alignment horizontal="left" vertical="center" wrapText="1"/>
    </xf>
    <xf numFmtId="0" fontId="13" fillId="2" borderId="1" xfId="0" applyFont="1" applyFill="1" applyBorder="1" applyAlignment="1">
      <alignment vertical="center" wrapText="1"/>
    </xf>
    <xf numFmtId="3" fontId="0" fillId="0" borderId="1" xfId="0" applyNumberFormat="1" applyBorder="1"/>
    <xf numFmtId="1" fontId="13" fillId="2" borderId="1" xfId="0" applyNumberFormat="1" applyFont="1" applyFill="1" applyBorder="1" applyAlignment="1">
      <alignment vertical="center" wrapText="1"/>
    </xf>
    <xf numFmtId="1" fontId="0" fillId="0" borderId="1" xfId="0" applyNumberFormat="1" applyBorder="1"/>
    <xf numFmtId="1" fontId="1" fillId="2" borderId="1" xfId="0" applyNumberFormat="1" applyFont="1" applyFill="1" applyBorder="1" applyAlignment="1">
      <alignment horizontal="left" vertical="center" wrapText="1"/>
    </xf>
    <xf numFmtId="0" fontId="0" fillId="0" borderId="1" xfId="0" applyBorder="1" applyAlignment="1">
      <alignment horizontal="left" vertical="center"/>
    </xf>
    <xf numFmtId="3" fontId="13" fillId="2" borderId="1" xfId="0" applyNumberFormat="1" applyFont="1" applyFill="1" applyBorder="1" applyAlignment="1">
      <alignment vertical="center" wrapText="1"/>
    </xf>
    <xf numFmtId="164" fontId="1" fillId="2" borderId="1" xfId="0" applyNumberFormat="1" applyFont="1" applyFill="1" applyBorder="1" applyAlignment="1">
      <alignment vertical="center" wrapText="1"/>
    </xf>
    <xf numFmtId="164" fontId="12" fillId="3" borderId="1" xfId="0" applyNumberFormat="1" applyFont="1" applyFill="1" applyBorder="1" applyAlignment="1">
      <alignment horizontal="center" vertical="center" wrapText="1"/>
    </xf>
    <xf numFmtId="164" fontId="13" fillId="3" borderId="1" xfId="0" applyNumberFormat="1" applyFont="1" applyFill="1" applyBorder="1" applyAlignment="1">
      <alignment horizontal="center" vertical="center" wrapText="1"/>
    </xf>
    <xf numFmtId="164" fontId="0" fillId="3" borderId="1" xfId="0" applyNumberFormat="1" applyFill="1" applyBorder="1" applyAlignment="1">
      <alignment horizontal="center" vertical="center" wrapText="1"/>
    </xf>
    <xf numFmtId="0" fontId="0" fillId="0" borderId="0" xfId="0" applyAlignment="1">
      <alignment horizontal="center"/>
    </xf>
    <xf numFmtId="164" fontId="0" fillId="0" borderId="1" xfId="0" applyNumberFormat="1" applyBorder="1" applyAlignment="1">
      <alignment horizontal="center"/>
    </xf>
    <xf numFmtId="3" fontId="13" fillId="3" borderId="1" xfId="0" applyNumberFormat="1" applyFont="1" applyFill="1" applyBorder="1" applyAlignment="1">
      <alignment horizontal="left" vertical="center" wrapText="1"/>
    </xf>
    <xf numFmtId="3" fontId="0" fillId="0" borderId="1" xfId="0" applyNumberFormat="1" applyBorder="1" applyAlignment="1">
      <alignment horizontal="left" vertical="center" wrapText="1"/>
    </xf>
    <xf numFmtId="0" fontId="0" fillId="0" borderId="0" xfId="0" applyAlignment="1">
      <alignment horizontal="left"/>
    </xf>
    <xf numFmtId="0" fontId="0" fillId="0" borderId="0" xfId="0" applyAlignment="1">
      <alignment horizontal="center" vertical="center"/>
    </xf>
    <xf numFmtId="0" fontId="0" fillId="0" borderId="0" xfId="0" applyAlignment="1">
      <alignment horizontal="left" vertical="center"/>
    </xf>
    <xf numFmtId="164" fontId="0" fillId="0" borderId="1" xfId="0" applyNumberFormat="1" applyBorder="1" applyAlignment="1">
      <alignment horizontal="center" vertical="center"/>
    </xf>
    <xf numFmtId="3" fontId="13" fillId="2" borderId="1" xfId="0" applyNumberFormat="1" applyFont="1" applyFill="1" applyBorder="1" applyAlignment="1">
      <alignment horizontal="left" vertical="center" wrapText="1"/>
    </xf>
    <xf numFmtId="164" fontId="19" fillId="4"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1" fillId="18" borderId="1" xfId="0" applyFont="1" applyFill="1" applyBorder="1" applyAlignment="1">
      <alignment horizontal="center" vertical="center" wrapText="1"/>
    </xf>
    <xf numFmtId="0" fontId="25" fillId="12" borderId="2" xfId="0" applyFont="1" applyFill="1" applyBorder="1" applyAlignment="1">
      <alignment horizontal="center" vertical="center" wrapText="1"/>
    </xf>
    <xf numFmtId="0" fontId="25" fillId="12" borderId="3" xfId="0" applyFont="1" applyFill="1" applyBorder="1" applyAlignment="1">
      <alignment horizontal="center" vertical="center" wrapText="1"/>
    </xf>
    <xf numFmtId="0" fontId="25" fillId="3" borderId="6" xfId="0" applyFont="1" applyFill="1" applyBorder="1" applyAlignment="1">
      <alignment horizontal="center"/>
    </xf>
    <xf numFmtId="0" fontId="30" fillId="12"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3" borderId="8" xfId="0" applyFont="1" applyFill="1" applyBorder="1" applyAlignment="1">
      <alignment horizontal="center" vertical="center" wrapText="1"/>
    </xf>
    <xf numFmtId="0" fontId="31" fillId="3" borderId="8" xfId="0" applyFont="1" applyFill="1" applyBorder="1" applyAlignment="1">
      <alignment horizontal="left" vertical="center" wrapText="1"/>
    </xf>
    <xf numFmtId="0" fontId="33" fillId="0" borderId="1" xfId="0" applyFont="1" applyBorder="1" applyAlignment="1">
      <alignment horizontal="center" vertical="center" wrapText="1"/>
    </xf>
    <xf numFmtId="0" fontId="32" fillId="0" borderId="0" xfId="0" applyFont="1" applyAlignment="1">
      <alignment horizontal="center" vertical="center"/>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32" fillId="0" borderId="9" xfId="0" applyFont="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horizontal="center" vertical="center"/>
    </xf>
    <xf numFmtId="3" fontId="0" fillId="0" borderId="1" xfId="0" applyNumberFormat="1" applyBorder="1" applyAlignment="1">
      <alignment vertical="center" wrapText="1"/>
    </xf>
    <xf numFmtId="3" fontId="0" fillId="0" borderId="1" xfId="0" applyNumberFormat="1" applyBorder="1" applyAlignment="1">
      <alignment vertical="center"/>
    </xf>
    <xf numFmtId="3" fontId="0" fillId="0" borderId="1" xfId="0" applyNumberFormat="1" applyBorder="1" applyAlignment="1">
      <alignment horizontal="right" vertical="center"/>
    </xf>
    <xf numFmtId="3" fontId="0" fillId="0" borderId="1" xfId="0" applyNumberFormat="1" applyBorder="1" applyAlignment="1">
      <alignment horizontal="right"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left" vertical="center" wrapText="1"/>
    </xf>
    <xf numFmtId="1" fontId="0" fillId="0" borderId="1" xfId="0" applyNumberFormat="1" applyBorder="1" applyAlignment="1">
      <alignment horizontal="center" vertical="center"/>
    </xf>
    <xf numFmtId="1" fontId="0" fillId="0" borderId="1" xfId="0" applyNumberFormat="1" applyBorder="1" applyAlignment="1">
      <alignment vertical="center" wrapText="1"/>
    </xf>
    <xf numFmtId="0" fontId="0" fillId="0" borderId="1" xfId="0" applyBorder="1" applyAlignment="1">
      <alignment vertical="center"/>
    </xf>
    <xf numFmtId="1" fontId="0" fillId="0" borderId="1" xfId="0" applyNumberFormat="1" applyBorder="1" applyAlignment="1">
      <alignment horizontal="center"/>
    </xf>
    <xf numFmtId="4" fontId="0" fillId="0" borderId="1" xfId="0" applyNumberFormat="1" applyBorder="1" applyAlignment="1">
      <alignment horizontal="right"/>
    </xf>
    <xf numFmtId="4" fontId="0" fillId="0" borderId="1" xfId="0" applyNumberFormat="1" applyBorder="1" applyAlignment="1">
      <alignment horizontal="right" vertical="center" wrapText="1"/>
    </xf>
    <xf numFmtId="4" fontId="0" fillId="19" borderId="1" xfId="0" applyNumberFormat="1" applyFill="1" applyBorder="1" applyAlignment="1">
      <alignment horizontal="right"/>
    </xf>
    <xf numFmtId="4" fontId="0" fillId="19" borderId="1" xfId="0" applyNumberFormat="1" applyFill="1" applyBorder="1" applyAlignment="1">
      <alignment horizontal="right" vertical="center" wrapText="1"/>
    </xf>
    <xf numFmtId="3" fontId="0" fillId="0" borderId="1" xfId="0" applyNumberFormat="1" applyBorder="1" applyAlignment="1">
      <alignment horizontal="right"/>
    </xf>
    <xf numFmtId="4" fontId="0" fillId="0" borderId="1" xfId="0" applyNumberFormat="1" applyBorder="1"/>
    <xf numFmtId="4" fontId="0" fillId="0" borderId="1" xfId="0" applyNumberFormat="1" applyBorder="1" applyAlignment="1">
      <alignment horizontal="right" vertical="center"/>
    </xf>
    <xf numFmtId="4" fontId="0" fillId="0" borderId="0" xfId="0" applyNumberFormat="1" applyAlignment="1">
      <alignment horizontal="right" vertical="center"/>
    </xf>
    <xf numFmtId="164" fontId="20" fillId="4" borderId="1" xfId="0" applyNumberFormat="1" applyFont="1" applyFill="1" applyBorder="1" applyAlignment="1">
      <alignment horizontal="center" vertical="center" wrapText="1"/>
    </xf>
    <xf numFmtId="0" fontId="10" fillId="0" borderId="3" xfId="0" applyFont="1" applyBorder="1" applyAlignment="1">
      <alignment horizontal="left"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13" fillId="16" borderId="2" xfId="0" applyFont="1" applyFill="1" applyBorder="1" applyAlignment="1">
      <alignment vertical="center" wrapText="1"/>
    </xf>
    <xf numFmtId="0" fontId="0" fillId="0" borderId="9" xfId="0" applyBorder="1" applyAlignment="1">
      <alignment horizontal="left" vertical="center"/>
    </xf>
    <xf numFmtId="165" fontId="0" fillId="0" borderId="1" xfId="0" applyNumberFormat="1" applyBorder="1" applyAlignment="1">
      <alignment horizontal="right" vertical="center"/>
    </xf>
    <xf numFmtId="165" fontId="0" fillId="19" borderId="1" xfId="0" applyNumberFormat="1" applyFill="1" applyBorder="1" applyAlignment="1">
      <alignment horizontal="right" vertical="center"/>
    </xf>
    <xf numFmtId="166" fontId="0" fillId="0" borderId="1" xfId="0" applyNumberFormat="1" applyBorder="1" applyAlignment="1">
      <alignment horizontal="right" vertical="center"/>
    </xf>
    <xf numFmtId="0" fontId="1" fillId="4" borderId="1" xfId="0" applyFont="1" applyFill="1" applyBorder="1" applyAlignment="1">
      <alignment vertical="center"/>
    </xf>
    <xf numFmtId="0" fontId="14" fillId="4" borderId="1" xfId="0" applyFont="1" applyFill="1" applyBorder="1" applyAlignment="1">
      <alignment vertical="center" wrapText="1"/>
    </xf>
    <xf numFmtId="3" fontId="0" fillId="0" borderId="1" xfId="0" applyNumberFormat="1" applyBorder="1" applyAlignment="1">
      <alignment horizontal="center" vertical="center" wrapText="1"/>
    </xf>
    <xf numFmtId="0" fontId="31" fillId="3" borderId="1" xfId="0" applyFont="1" applyFill="1" applyBorder="1" applyAlignment="1">
      <alignment horizontal="left" vertical="center" wrapText="1"/>
    </xf>
    <xf numFmtId="0" fontId="22" fillId="17"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2" fillId="4"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8" fillId="4" borderId="2" xfId="0" applyFont="1" applyFill="1" applyBorder="1" applyAlignment="1">
      <alignment horizontal="center" vertical="center"/>
    </xf>
    <xf numFmtId="0" fontId="8" fillId="15" borderId="2" xfId="0" applyFont="1" applyFill="1" applyBorder="1" applyAlignment="1">
      <alignment horizontal="center" vertical="center" wrapText="1"/>
    </xf>
    <xf numFmtId="0" fontId="0" fillId="16" borderId="3" xfId="0" applyFill="1" applyBorder="1" applyAlignment="1">
      <alignment vertical="center" wrapText="1"/>
    </xf>
    <xf numFmtId="0" fontId="0" fillId="0" borderId="3" xfId="0" applyBorder="1" applyAlignment="1">
      <alignment vertical="center" wrapText="1"/>
    </xf>
    <xf numFmtId="0" fontId="9" fillId="10" borderId="2" xfId="0" applyFont="1" applyFill="1" applyBorder="1" applyAlignment="1">
      <alignment horizontal="center" vertical="center"/>
    </xf>
    <xf numFmtId="0" fontId="4" fillId="18" borderId="2"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0" fillId="0" borderId="3" xfId="0" applyBorder="1" applyAlignment="1">
      <alignment wrapText="1"/>
    </xf>
    <xf numFmtId="0" fontId="0" fillId="0" borderId="4" xfId="0" applyBorder="1" applyAlignment="1">
      <alignment wrapText="1"/>
    </xf>
    <xf numFmtId="0" fontId="13" fillId="5" borderId="2" xfId="0" applyFont="1" applyFill="1" applyBorder="1" applyAlignment="1">
      <alignment horizontal="center" vertical="center" wrapText="1"/>
    </xf>
    <xf numFmtId="0" fontId="0" fillId="0" borderId="3" xfId="0" applyBorder="1" applyAlignment="1">
      <alignment horizontal="center"/>
    </xf>
    <xf numFmtId="0" fontId="0" fillId="0" borderId="4" xfId="0" applyBorder="1" applyAlignment="1">
      <alignment horizontal="center"/>
    </xf>
    <xf numFmtId="164" fontId="13" fillId="5" borderId="2" xfId="0" applyNumberFormat="1" applyFont="1" applyFill="1" applyBorder="1" applyAlignment="1">
      <alignment horizontal="center" vertical="center" wrapText="1"/>
    </xf>
    <xf numFmtId="0" fontId="0" fillId="0" borderId="3" xfId="0" applyBorder="1" applyAlignment="1">
      <alignment horizontal="center" wrapText="1"/>
    </xf>
    <xf numFmtId="0" fontId="0" fillId="0" borderId="4" xfId="0" applyBorder="1" applyAlignment="1">
      <alignment horizontal="center" wrapText="1"/>
    </xf>
    <xf numFmtId="0" fontId="8" fillId="13" borderId="2" xfId="0" applyFont="1" applyFill="1" applyBorder="1" applyAlignment="1">
      <alignment horizontal="center" vertical="center" wrapText="1"/>
    </xf>
    <xf numFmtId="0" fontId="8" fillId="14" borderId="2" xfId="0" applyFont="1" applyFill="1" applyBorder="1" applyAlignment="1">
      <alignment horizontal="center" vertical="center"/>
    </xf>
    <xf numFmtId="0" fontId="8" fillId="2" borderId="2" xfId="0" applyFont="1" applyFill="1" applyBorder="1" applyAlignment="1">
      <alignment horizontal="center" vertical="center"/>
    </xf>
    <xf numFmtId="0" fontId="13" fillId="3" borderId="2" xfId="0" applyFont="1" applyFill="1" applyBorder="1" applyAlignment="1">
      <alignment horizontal="center" vertical="center" wrapText="1"/>
    </xf>
    <xf numFmtId="164" fontId="13" fillId="3" borderId="2" xfId="0" applyNumberFormat="1" applyFont="1" applyFill="1" applyBorder="1" applyAlignment="1">
      <alignment horizontal="center" vertical="center" wrapText="1"/>
    </xf>
    <xf numFmtId="0" fontId="8" fillId="9" borderId="2" xfId="0" applyFont="1" applyFill="1" applyBorder="1" applyAlignment="1">
      <alignment horizontal="center" vertical="center"/>
    </xf>
    <xf numFmtId="0" fontId="8" fillId="3" borderId="2" xfId="0" applyFont="1" applyFill="1" applyBorder="1" applyAlignment="1">
      <alignment horizontal="center"/>
    </xf>
    <xf numFmtId="0" fontId="8" fillId="17" borderId="2" xfId="0" applyFont="1" applyFill="1" applyBorder="1" applyAlignment="1">
      <alignment horizontal="center" vertical="center" wrapText="1"/>
    </xf>
    <xf numFmtId="0" fontId="8" fillId="17" borderId="3" xfId="0" applyFont="1" applyFill="1" applyBorder="1" applyAlignment="1">
      <alignment horizontal="center" vertical="center" wrapText="1"/>
    </xf>
    <xf numFmtId="0" fontId="8" fillId="17" borderId="4" xfId="0" applyFont="1" applyFill="1" applyBorder="1" applyAlignment="1">
      <alignment horizontal="center" vertical="center" wrapText="1"/>
    </xf>
    <xf numFmtId="0" fontId="8" fillId="20" borderId="1" xfId="0" applyFont="1" applyFill="1" applyBorder="1" applyAlignment="1">
      <alignment horizontal="center" vertical="center" wrapText="1"/>
    </xf>
    <xf numFmtId="0" fontId="8" fillId="21" borderId="1" xfId="0" applyFont="1" applyFill="1" applyBorder="1" applyAlignment="1">
      <alignment horizontal="center" vertical="center" wrapText="1"/>
    </xf>
    <xf numFmtId="0" fontId="8" fillId="0" borderId="0" xfId="0" applyFont="1" applyAlignment="1">
      <alignment horizontal="left" vertical="center"/>
    </xf>
    <xf numFmtId="0" fontId="8" fillId="19" borderId="1" xfId="0" applyFont="1" applyFill="1" applyBorder="1" applyAlignment="1">
      <alignment horizontal="center" vertical="center"/>
    </xf>
    <xf numFmtId="0" fontId="9" fillId="10" borderId="2"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8" fillId="11" borderId="3" xfId="0" applyFont="1" applyFill="1" applyBorder="1" applyAlignment="1">
      <alignment horizontal="center" vertical="center" wrapText="1"/>
    </xf>
    <xf numFmtId="0" fontId="8" fillId="11" borderId="4" xfId="0" applyFont="1" applyFill="1" applyBorder="1" applyAlignment="1">
      <alignment horizontal="center" vertical="center" wrapText="1"/>
    </xf>
    <xf numFmtId="0" fontId="22" fillId="15" borderId="2" xfId="0" applyFont="1" applyFill="1" applyBorder="1" applyAlignment="1">
      <alignment horizontal="center" vertical="center" wrapText="1"/>
    </xf>
    <xf numFmtId="0" fontId="24" fillId="15" borderId="3" xfId="0" applyFont="1" applyFill="1" applyBorder="1" applyAlignment="1">
      <alignment horizontal="center" vertical="center" wrapText="1"/>
    </xf>
    <xf numFmtId="0" fontId="24" fillId="15" borderId="4" xfId="0" applyFont="1" applyFill="1" applyBorder="1" applyAlignment="1">
      <alignment horizontal="center" vertical="center" wrapText="1"/>
    </xf>
    <xf numFmtId="0" fontId="25" fillId="13" borderId="5" xfId="0" applyFont="1" applyFill="1" applyBorder="1" applyAlignment="1">
      <alignment horizontal="center" vertical="center" wrapText="1"/>
    </xf>
    <xf numFmtId="0" fontId="25" fillId="13" borderId="6" xfId="0" applyFont="1" applyFill="1" applyBorder="1" applyAlignment="1">
      <alignment horizontal="center" vertical="center" wrapText="1"/>
    </xf>
    <xf numFmtId="0" fontId="25" fillId="9" borderId="1" xfId="0" applyFont="1" applyFill="1" applyBorder="1" applyAlignment="1">
      <alignment horizontal="center" vertical="center"/>
    </xf>
    <xf numFmtId="0" fontId="26" fillId="3" borderId="5" xfId="0" applyFont="1" applyFill="1" applyBorder="1" applyAlignment="1">
      <alignment horizontal="center" vertical="center" wrapText="1"/>
    </xf>
    <xf numFmtId="0" fontId="27" fillId="3" borderId="6" xfId="0" applyFont="1" applyFill="1" applyBorder="1" applyAlignment="1">
      <alignment horizontal="center" vertical="center"/>
    </xf>
    <xf numFmtId="0" fontId="27" fillId="0" borderId="6" xfId="0" applyFont="1" applyBorder="1" applyAlignment="1">
      <alignment horizontal="center"/>
    </xf>
    <xf numFmtId="0" fontId="27" fillId="0" borderId="7" xfId="0" applyFont="1" applyBorder="1" applyAlignment="1">
      <alignment horizontal="center"/>
    </xf>
    <xf numFmtId="0" fontId="25" fillId="3" borderId="1" xfId="0" applyFont="1" applyFill="1" applyBorder="1" applyAlignment="1">
      <alignment horizontal="center"/>
    </xf>
    <xf numFmtId="0" fontId="0" fillId="0" borderId="3" xfId="0" applyBorder="1" applyAlignment="1"/>
    <xf numFmtId="0" fontId="0" fillId="0" borderId="4" xfId="0" applyBorder="1" applyAlignment="1"/>
  </cellXfs>
  <cellStyles count="1">
    <cellStyle name="Standard" xfId="0" builtinId="0"/>
  </cellStyles>
  <dxfs count="88">
    <dxf>
      <fill>
        <patternFill patternType="none">
          <fgColor indexed="64"/>
          <bgColor auto="1"/>
        </patternFill>
      </fill>
      <alignment horizontal="left" vertical="center" textRotation="0" indent="0" justifyLastLine="0" shrinkToFit="0" readingOrder="0"/>
      <border outline="0">
        <left style="thin">
          <color indexed="64"/>
        </left>
      </border>
    </dxf>
    <dxf>
      <fill>
        <patternFill patternType="none">
          <fgColor indexed="64"/>
          <bgColor auto="1"/>
        </patternFill>
      </fill>
      <alignment horizontal="center" vertical="center" textRotation="0" indent="0" justifyLastLine="0" shrinkToFit="0" readingOrder="0"/>
      <border outline="0">
        <left style="thin">
          <color indexed="64"/>
        </left>
        <right style="thin">
          <color indexed="64"/>
        </right>
      </border>
    </dxf>
    <dxf>
      <fill>
        <patternFill patternType="none">
          <fgColor indexed="64"/>
          <bgColor auto="1"/>
        </patternFill>
      </fill>
      <alignment horizontal="center" vertical="center" textRotation="0" indent="0" justifyLastLine="0" shrinkToFit="0" readingOrder="0"/>
      <border outline="0">
        <left style="thin">
          <color indexed="64"/>
        </left>
        <right style="thin">
          <color indexed="64"/>
        </right>
      </border>
    </dxf>
    <dxf>
      <fill>
        <patternFill patternType="none">
          <fgColor indexed="64"/>
          <bgColor auto="1"/>
        </patternFill>
      </fill>
      <alignment horizontal="center" vertical="center" textRotation="0" indent="0" justifyLastLine="0" shrinkToFit="0" readingOrder="0"/>
      <border outline="0">
        <left style="thin">
          <color indexed="64"/>
        </left>
        <right style="thin">
          <color indexed="64"/>
        </right>
      </border>
    </dxf>
    <dxf>
      <numFmt numFmtId="165" formatCode="#,##0.00\ _€"/>
      <fill>
        <patternFill patternType="solid">
          <fgColor indexed="64"/>
          <bgColor theme="0" tint="-0.1499984740745262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65" formatCode="#,##0.00\ _€"/>
      <fill>
        <patternFill patternType="solid">
          <fgColor indexed="64"/>
          <bgColor theme="0" tint="-0.1499984740745262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65" formatCode="#,##0.00\ _€"/>
      <fill>
        <patternFill patternType="solid">
          <fgColor indexed="64"/>
          <bgColor theme="0" tint="-0.1499984740745262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65" formatCode="#,##0.00\ 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5" formatCode="#,##0.00\ 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65" formatCode="#,##0.00\ _€"/>
      <fill>
        <patternFill patternType="solid">
          <fgColor indexed="64"/>
          <bgColor theme="0" tint="-0.1499984740745262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66" formatCode="#,##0.000"/>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165" formatCode="#,##0.00\ 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4" formatCode="#,##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font>
      <numFmt numFmtId="4" formatCode="#,##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4" formatCode="#,##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4" formatCode="#,##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4" formatCode="#,##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4" formatCode="#,##0.00"/>
      <fill>
        <patternFill patternType="solid">
          <fgColor indexed="64"/>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4" formatCode="#,##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4" formatCode="#,##0.00"/>
      <fill>
        <patternFill patternType="solid">
          <fgColor indexed="64"/>
          <bgColor theme="0" tint="-0.1499984740745262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4" formatCode="#,##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4" formatCode="#,##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4" formatCode="#,##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horizontal="left" vertical="center" textRotation="0" wrapText="0" indent="0" justifyLastLine="0" shrinkToFit="0" readingOrder="0"/>
      <border outline="0">
        <left style="thin">
          <color indexed="64"/>
        </left>
        <right style="thin">
          <color indexed="64"/>
        </right>
      </border>
    </dxf>
    <dxf>
      <fill>
        <patternFill patternType="none">
          <fgColor indexed="64"/>
          <bgColor auto="1"/>
        </patternFill>
      </fill>
      <alignment horizontal="center" vertical="center" textRotation="0" indent="0" justifyLastLine="0" shrinkToFit="0" readingOrder="0"/>
      <border outline="0">
        <left style="thin">
          <color indexed="64"/>
        </left>
        <right style="thin">
          <color indexed="64"/>
        </right>
      </border>
    </dxf>
    <dxf>
      <fill>
        <patternFill patternType="none">
          <fgColor indexed="64"/>
          <bgColor auto="1"/>
        </patternFill>
      </fill>
      <alignment horizontal="center" vertical="center" textRotation="0" indent="0" justifyLastLine="0" shrinkToFit="0" readingOrder="0"/>
      <border outline="0">
        <left style="thin">
          <color indexed="64"/>
        </left>
        <right style="thin">
          <color indexed="64"/>
        </right>
      </border>
    </dxf>
    <dxf>
      <fill>
        <patternFill patternType="none">
          <fgColor indexed="64"/>
          <bgColor auto="1"/>
        </patternFill>
      </fill>
      <alignment horizontal="center" vertical="center" textRotation="0" indent="0" justifyLastLine="0" shrinkToFit="0" readingOrder="0"/>
      <border outline="0">
        <left style="thin">
          <color indexed="64"/>
        </left>
        <right style="thin">
          <color indexed="64"/>
        </right>
      </border>
    </dxf>
    <dxf>
      <numFmt numFmtId="4" formatCode="#,##0.00"/>
      <fill>
        <patternFill patternType="none">
          <fgColor indexed="64"/>
          <bgColor auto="1"/>
        </patternFill>
      </fill>
      <alignment horizontal="right" textRotation="0" indent="0" justifyLastLine="0" shrinkToFit="0" readingOrder="0"/>
      <border>
        <right style="thin">
          <color indexed="64"/>
        </right>
      </border>
    </dxf>
    <dxf>
      <fill>
        <patternFill patternType="none">
          <fgColor indexed="64"/>
          <bgColor auto="1"/>
        </patternFill>
      </fill>
      <alignment horizontal="left" vertical="center" textRotation="0" wrapText="0" indent="0" justifyLastLine="0" shrinkToFit="0" readingOrder="0"/>
      <border outline="0">
        <left style="thin">
          <color indexed="64"/>
        </left>
        <right style="thin">
          <color indexed="64"/>
        </right>
      </border>
    </dxf>
    <dxf>
      <fill>
        <patternFill patternType="none">
          <fgColor indexed="64"/>
          <bgColor auto="1"/>
        </patternFill>
      </fill>
      <alignment horizontal="center" vertical="center" textRotation="0" indent="0" justifyLastLine="0" shrinkToFit="0" readingOrder="0"/>
    </dxf>
    <dxf>
      <numFmt numFmtId="4" formatCode="#,##0.00"/>
      <fill>
        <patternFill patternType="none">
          <fgColor indexed="64"/>
          <bgColor auto="1"/>
        </patternFill>
      </fill>
      <alignment horizontal="right" vertical="center" textRotation="0" wrapText="0" indent="0" justifyLastLine="0" shrinkToFit="0" readingOrder="0"/>
      <border outline="0">
        <left style="thin">
          <color indexed="64"/>
        </left>
        <right style="thin">
          <color indexed="64"/>
        </right>
      </border>
    </dxf>
    <dxf>
      <fill>
        <patternFill patternType="none">
          <fgColor indexed="64"/>
          <bgColor auto="1"/>
        </patternFill>
      </fill>
      <alignment horizontal="left" textRotation="0" indent="0" justifyLastLine="0" shrinkToFit="0" readingOrder="0"/>
      <border outline="0">
        <left style="thin">
          <color indexed="64"/>
        </left>
      </border>
    </dxf>
    <dxf>
      <numFmt numFmtId="4" formatCode="#,##0.00"/>
      <fill>
        <patternFill patternType="none">
          <fgColor indexed="64"/>
          <bgColor auto="1"/>
        </patternFill>
      </fill>
      <alignment horizontal="right" textRotation="0" indent="0" justifyLastLine="0" shrinkToFit="0" readingOrder="0"/>
      <border>
        <right style="thin">
          <color indexed="64"/>
        </right>
      </border>
    </dxf>
    <dxf>
      <fill>
        <patternFill patternType="none">
          <fgColor indexed="64"/>
          <bgColor auto="1"/>
        </patternFill>
      </fill>
      <alignment horizontal="center" vertical="center" textRotation="0" wrapText="0" indent="0" justifyLastLine="0" shrinkToFit="0" readingOrder="0"/>
      <border outline="0">
        <left style="thin">
          <color indexed="64"/>
        </left>
        <right style="thin">
          <color indexed="64"/>
        </right>
      </border>
    </dxf>
    <dxf>
      <fill>
        <patternFill patternType="none">
          <fgColor indexed="64"/>
          <bgColor auto="1"/>
        </patternFill>
      </fill>
      <alignment horizontal="left" textRotation="0" indent="0" justifyLastLine="0" shrinkToFit="0" readingOrder="0"/>
      <border outline="0">
        <left style="thin">
          <color indexed="64"/>
        </left>
      </border>
    </dxf>
    <dxf>
      <numFmt numFmtId="4" formatCode="#,##0.00"/>
      <fill>
        <patternFill patternType="none">
          <fgColor indexed="64"/>
          <bgColor auto="1"/>
        </patternFill>
      </fill>
      <alignment horizontal="right" vertical="center" textRotation="0" indent="0" justifyLastLine="0" shrinkToFit="0" readingOrder="0"/>
      <border>
        <right style="thin">
          <color indexed="64"/>
        </right>
      </border>
    </dxf>
    <dxf>
      <fill>
        <patternFill patternType="none">
          <fgColor indexed="64"/>
          <bgColor auto="1"/>
        </patternFill>
      </fill>
      <alignment horizontal="center" vertical="center" textRotation="0" wrapText="0" indent="0" justifyLastLine="0" shrinkToFit="0" readingOrder="0"/>
      <border outline="0">
        <right style="thin">
          <color indexed="64"/>
        </right>
      </border>
    </dxf>
    <dxf>
      <fill>
        <patternFill patternType="none">
          <fgColor indexed="64"/>
          <bgColor auto="1"/>
        </patternFill>
      </fill>
    </dxf>
    <dxf>
      <fill>
        <patternFill patternType="none">
          <fgColor indexed="64"/>
          <bgColor auto="1"/>
        </patternFill>
      </fill>
      <alignment horizontal="general" textRotation="0" indent="0" justifyLastLine="0" shrinkToFit="0" readingOrder="0"/>
    </dxf>
    <dxf>
      <fill>
        <patternFill patternType="none">
          <fgColor indexed="64"/>
          <bgColor auto="1"/>
        </patternFill>
      </fill>
      <alignment horizontal="general" textRotation="0" indent="0" justifyLastLine="0" shrinkToFit="0" readingOrder="0"/>
    </dxf>
    <dxf>
      <fill>
        <patternFill patternType="none">
          <fgColor indexed="64"/>
          <bgColor auto="1"/>
        </patternFill>
      </fill>
      <alignment horizontal="general" textRotation="0" indent="0" justifyLastLine="0" shrinkToFit="0" readingOrder="0"/>
    </dxf>
    <dxf>
      <fill>
        <patternFill patternType="none">
          <fgColor indexed="64"/>
          <bgColor auto="1"/>
        </patternFill>
      </fill>
      <alignment horizontal="general" textRotation="0" indent="0" justifyLastLine="0" shrinkToFit="0" readingOrder="0"/>
    </dxf>
    <dxf>
      <fill>
        <patternFill patternType="none">
          <fgColor indexed="64"/>
          <bgColor auto="1"/>
        </patternFill>
      </fill>
      <alignment horizontal="general" textRotation="0" indent="0" justifyLastLine="0" shrinkToFit="0" readingOrder="0"/>
    </dxf>
    <dxf>
      <fill>
        <patternFill patternType="none">
          <fgColor indexed="64"/>
          <bgColor auto="1"/>
        </patternFill>
      </fill>
      <alignment horizontal="left" vertical="bottom" textRotation="0" wrapText="0" indent="0" justifyLastLine="0" shrinkToFit="0" readingOrder="0"/>
      <border outline="0">
        <left style="thin">
          <color indexed="64"/>
        </left>
      </border>
    </dxf>
    <dxf>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textRotation="0" indent="0" justifyLastLine="0" shrinkToFit="0" readingOrder="0"/>
      <border outline="0">
        <left style="thin">
          <color indexed="64"/>
        </left>
        <right style="thin">
          <color indexed="64"/>
        </right>
      </border>
    </dxf>
    <dxf>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none">
          <fgColor indexed="64"/>
          <bgColor auto="1"/>
        </patternFill>
      </fill>
      <alignment horizontal="left" textRotation="0" indent="0" justifyLastLine="0" shrinkToFit="0" readingOrder="0"/>
      <border outline="0">
        <right style="thin">
          <color indexed="64"/>
        </right>
      </border>
    </dxf>
    <dxf>
      <fill>
        <patternFill patternType="none">
          <fgColor indexed="64"/>
          <bgColor auto="1"/>
        </patternFill>
      </fill>
      <border outline="0">
        <right style="thin">
          <color indexed="64"/>
        </right>
      </border>
    </dxf>
    <dxf>
      <fill>
        <patternFill patternType="none">
          <fgColor indexed="64"/>
          <bgColor auto="1"/>
        </patternFill>
      </fill>
      <alignment horizontal="center" textRotation="0" indent="0" justifyLastLine="0" shrinkToFit="0" readingOrder="0"/>
    </dxf>
    <dxf>
      <fill>
        <patternFill patternType="none">
          <fgColor indexed="64"/>
          <bgColor auto="1"/>
        </patternFill>
      </fill>
      <alignment horizontal="center" textRotation="0" indent="0" justifyLastLine="0" shrinkToFit="0" readingOrder="0"/>
    </dxf>
    <dxf>
      <fill>
        <patternFill patternType="none">
          <fgColor indexed="64"/>
          <bgColor auto="1"/>
        </patternFill>
      </fill>
      <alignment horizontal="center" textRotation="0" indent="0" justifyLastLine="0" shrinkToFit="0" readingOrder="0"/>
    </dxf>
    <dxf>
      <fill>
        <patternFill patternType="none">
          <fgColor indexed="64"/>
          <bgColor auto="1"/>
        </patternFill>
      </fill>
      <alignment horizontal="center" textRotation="0" indent="0" justifyLastLine="0" shrinkToFit="0" readingOrder="0"/>
    </dxf>
    <dxf>
      <fill>
        <patternFill patternType="none">
          <fgColor indexed="64"/>
          <bgColor auto="1"/>
        </patternFill>
      </fill>
      <alignment horizontal="center" textRotation="0" indent="0" justifyLastLine="0" shrinkToFit="0" readingOrder="0"/>
    </dxf>
    <dxf>
      <fill>
        <patternFill patternType="none">
          <fgColor indexed="64"/>
          <bgColor auto="1"/>
        </patternFill>
      </fill>
      <alignment horizontal="center" textRotation="0" indent="0" justifyLastLine="0" shrinkToFit="0" readingOrder="0"/>
    </dxf>
    <dxf>
      <fill>
        <patternFill patternType="none">
          <fgColor indexed="64"/>
          <bgColor auto="1"/>
        </patternFill>
      </fill>
      <alignment horizontal="center" textRotation="0" indent="0" justifyLastLine="0" shrinkToFit="0" readingOrder="0"/>
    </dxf>
    <dxf>
      <fill>
        <patternFill patternType="none">
          <fgColor indexed="64"/>
          <bgColor auto="1"/>
        </patternFill>
      </fill>
      <alignment horizontal="center" textRotation="0" indent="0" justifyLastLine="0" shrinkToFit="0" readingOrder="0"/>
    </dxf>
    <dxf>
      <fill>
        <patternFill patternType="none">
          <fgColor indexed="64"/>
          <bgColor auto="1"/>
        </patternFill>
      </fill>
      <alignment horizontal="center" textRotation="0" indent="0" justifyLastLine="0" shrinkToFit="0" readingOrder="0"/>
    </dxf>
    <dxf>
      <fill>
        <patternFill patternType="none">
          <fgColor indexed="64"/>
          <bgColor auto="1"/>
        </patternFill>
      </fill>
      <alignment horizontal="center" textRotation="0" indent="0" justifyLastLine="0" shrinkToFit="0" readingOrder="0"/>
    </dxf>
    <dxf>
      <fill>
        <patternFill patternType="none">
          <fgColor indexed="64"/>
          <bgColor auto="1"/>
        </patternFill>
      </fill>
      <alignment horizontal="center" textRotation="0" indent="0" justifyLastLine="0" shrinkToFit="0" readingOrder="0"/>
    </dxf>
    <dxf>
      <fill>
        <patternFill patternType="none">
          <fgColor indexed="64"/>
          <bgColor auto="1"/>
        </patternFill>
      </fill>
      <alignment horizontal="center" textRotation="0" indent="0" justifyLastLine="0" shrinkToFit="0" readingOrder="0"/>
    </dxf>
    <dxf>
      <fill>
        <patternFill patternType="none">
          <fgColor indexed="64"/>
          <bgColor auto="1"/>
        </patternFill>
      </fill>
      <alignment horizontal="center" textRotation="0" indent="0" justifyLastLine="0" shrinkToFit="0" readingOrder="0"/>
    </dxf>
    <dxf>
      <font>
        <b val="0"/>
      </font>
      <numFmt numFmtId="0" formatCode="General"/>
      <fill>
        <patternFill patternType="none">
          <fgColor indexed="64"/>
          <bgColor auto="1"/>
        </patternFill>
      </fill>
      <alignment horizontal="general" textRotation="0" indent="0" justifyLastLine="0" shrinkToFit="0" readingOrder="0"/>
    </dxf>
    <dxf>
      <font>
        <b val="0"/>
      </font>
      <fill>
        <patternFill patternType="none">
          <fgColor indexed="64"/>
          <bgColor auto="1"/>
        </patternFill>
      </fill>
      <alignment horizontal="general" textRotation="0" indent="0" justifyLastLine="0" shrinkToFit="0" readingOrder="0"/>
    </dxf>
    <dxf>
      <font>
        <b val="0"/>
      </font>
      <fill>
        <patternFill patternType="none">
          <fgColor indexed="64"/>
          <bgColor auto="1"/>
        </patternFill>
      </fill>
      <alignment horizontal="general" textRotation="0" indent="0" justifyLastLine="0" shrinkToFit="0" readingOrder="0"/>
    </dxf>
    <dxf>
      <font>
        <b val="0"/>
        <i val="0"/>
      </font>
      <fill>
        <patternFill patternType="none">
          <fgColor indexed="64"/>
          <bgColor auto="1"/>
        </patternFill>
      </fill>
      <alignment horizontal="left" textRotation="0" indent="0" justifyLastLine="0" shrinkToFit="0" readingOrder="0"/>
    </dxf>
    <dxf>
      <font>
        <b val="0"/>
        <i val="0"/>
      </font>
      <fill>
        <patternFill patternType="none">
          <fgColor indexed="64"/>
          <bgColor auto="1"/>
        </patternFill>
      </fill>
      <alignment horizontal="general" textRotation="0" indent="0" justifyLastLine="0" shrinkToFit="0" readingOrder="0"/>
    </dxf>
    <dxf>
      <font>
        <b val="0"/>
        <i val="0"/>
      </font>
      <fill>
        <patternFill patternType="none">
          <fgColor indexed="64"/>
          <bgColor auto="1"/>
        </patternFill>
      </fill>
      <alignment horizontal="general" textRotation="0" indent="0" justifyLastLine="0" shrinkToFit="0" readingOrder="0"/>
    </dxf>
    <dxf>
      <font>
        <b val="0"/>
        <i val="0"/>
      </font>
      <fill>
        <patternFill patternType="none">
          <fgColor indexed="64"/>
          <bgColor auto="1"/>
        </patternFill>
      </fill>
      <alignment horizontal="general" textRotation="0" indent="0" justifyLastLine="0" shrinkToFit="0" readingOrder="0"/>
    </dxf>
    <dxf>
      <font>
        <b val="0"/>
        <i val="0"/>
      </font>
      <fill>
        <patternFill patternType="none">
          <fgColor indexed="64"/>
          <bgColor auto="1"/>
        </patternFill>
      </fill>
      <alignment horizontal="left" textRotation="0" indent="0" justifyLastLine="0" shrinkToFit="0" readingOrder="0"/>
    </dxf>
    <dxf>
      <font>
        <b val="0"/>
        <i val="0"/>
      </font>
      <fill>
        <patternFill patternType="none">
          <fgColor indexed="64"/>
          <bgColor indexed="65"/>
        </patternFill>
      </fill>
      <alignment horizontal="left" vertical="bottom" textRotation="0" wrapText="0" indent="0" justifyLastLine="0" shrinkToFit="0" readingOrder="0"/>
      <border diagonalUp="0" diagonalDown="0" outline="0">
        <left/>
        <right/>
        <top style="thin">
          <color indexed="64"/>
        </top>
        <bottom style="thin">
          <color indexed="64"/>
        </bottom>
      </border>
    </dxf>
    <dxf>
      <font>
        <b val="0"/>
        <i val="0"/>
      </font>
      <fill>
        <patternFill patternType="none">
          <fgColor indexed="64"/>
          <bgColor auto="1"/>
        </patternFill>
      </fill>
      <alignment horizontal="left" textRotation="0" indent="0" justifyLastLine="0" shrinkToFit="0" readingOrder="0"/>
    </dxf>
    <dxf>
      <font>
        <b val="0"/>
      </font>
      <fill>
        <patternFill patternType="none">
          <fgColor indexed="64"/>
          <bgColor auto="1"/>
        </patternFill>
      </fill>
      <alignment horizontal="center" textRotation="0" indent="0" justifyLastLine="0" shrinkToFit="0" readingOrder="0"/>
    </dxf>
    <dxf>
      <font>
        <b val="0"/>
      </font>
      <numFmt numFmtId="0" formatCode="General"/>
      <fill>
        <patternFill patternType="none">
          <fgColor indexed="64"/>
          <bgColor auto="1"/>
        </patternFill>
      </fill>
      <alignment horizontal="center" textRotation="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font>
      <fill>
        <patternFill patternType="none">
          <fgColor indexed="64"/>
          <bgColor auto="1"/>
        </patternFill>
      </fill>
      <alignment horizontal="general" textRotation="0" indent="0" justifyLastLine="0" shrinkToFit="0" readingOrder="0"/>
      <border outline="0">
        <left style="thin">
          <color indexed="64"/>
        </left>
      </border>
    </dxf>
    <dxf>
      <font>
        <b val="0"/>
      </font>
      <fill>
        <patternFill patternType="none">
          <fgColor indexed="64"/>
          <bgColor auto="1"/>
        </patternFill>
      </fill>
      <alignment horizontal="left" vertical="center" textRotation="0" wrapText="0" indent="0" justifyLastLine="0" shrinkToFit="0" readingOrder="0"/>
    </dxf>
    <dxf>
      <font>
        <b val="0"/>
      </font>
      <numFmt numFmtId="3" formatCode="#,##0"/>
      <fill>
        <patternFill patternType="none">
          <fgColor indexed="64"/>
          <bgColor auto="1"/>
        </patternFill>
      </fill>
      <alignment horizontal="right" textRotation="0" indent="0" justifyLastLine="0" shrinkToFit="0" readingOrder="0"/>
    </dxf>
    <dxf>
      <font>
        <b val="0"/>
      </font>
      <numFmt numFmtId="3" formatCode="#,##0"/>
      <fill>
        <patternFill patternType="none">
          <fgColor indexed="64"/>
          <bgColor auto="1"/>
        </patternFill>
      </fill>
      <alignment horizontal="right" textRotation="0" indent="0" justifyLastLine="0" shrinkToFit="0" readingOrder="0"/>
    </dxf>
    <dxf>
      <font>
        <b val="0"/>
      </font>
      <numFmt numFmtId="3" formatCode="#,##0"/>
      <fill>
        <patternFill patternType="none">
          <fgColor indexed="64"/>
          <bgColor auto="1"/>
        </patternFill>
      </fill>
      <alignment horizontal="right" textRotation="0" indent="0" justifyLastLine="0" shrinkToFit="0" readingOrder="0"/>
    </dxf>
    <dxf>
      <font>
        <b val="0"/>
      </font>
      <numFmt numFmtId="3" formatCode="#,##0"/>
      <fill>
        <patternFill patternType="none">
          <fgColor indexed="64"/>
          <bgColor auto="1"/>
        </patternFill>
      </fill>
      <alignment horizontal="right" textRotation="0" indent="0" justifyLastLine="0" shrinkToFit="0" readingOrder="0"/>
    </dxf>
    <dxf>
      <font>
        <b val="0"/>
      </font>
      <numFmt numFmtId="3" formatCode="#,##0"/>
      <fill>
        <patternFill patternType="none">
          <fgColor indexed="64"/>
          <bgColor auto="1"/>
        </patternFill>
      </fill>
      <alignment horizontal="right" textRotation="0" indent="0" justifyLastLine="0" shrinkToFit="0" readingOrder="0"/>
      <border>
        <left style="thin">
          <color indexed="64"/>
        </left>
        <right/>
      </border>
    </dxf>
    <dxf>
      <font>
        <b val="0"/>
      </font>
      <fill>
        <patternFill patternType="none">
          <fgColor indexed="64"/>
          <bgColor auto="1"/>
        </patternFill>
      </fill>
      <alignment horizontal="left" textRotation="0" indent="0" justifyLastLine="0" shrinkToFit="0" readingOrder="0"/>
      <border outline="0">
        <left style="thin">
          <color indexed="64"/>
        </left>
        <right/>
      </border>
    </dxf>
    <dxf>
      <font>
        <b val="0"/>
      </font>
      <fill>
        <patternFill patternType="none">
          <fgColor indexed="64"/>
          <bgColor auto="1"/>
        </patternFill>
      </fill>
      <alignment horizontal="left" textRotation="0" indent="0" justifyLastLine="0" shrinkToFit="0" readingOrder="0"/>
      <border outline="0">
        <left style="thin">
          <color indexed="64"/>
        </left>
        <right style="thin">
          <color indexed="64"/>
        </right>
      </border>
    </dxf>
    <dxf>
      <font>
        <b val="0"/>
      </font>
      <fill>
        <patternFill patternType="none">
          <fgColor indexed="64"/>
          <bgColor auto="1"/>
        </patternFill>
      </fill>
      <alignment horizontal="left" textRotation="0" indent="0" justifyLastLine="0" shrinkToFit="0" readingOrder="0"/>
      <border outline="0">
        <right style="thin">
          <color indexed="64"/>
        </right>
      </border>
    </dxf>
    <dxf>
      <fill>
        <patternFill patternType="none">
          <fgColor indexed="64"/>
          <bgColor auto="1"/>
        </patternFill>
      </fill>
    </dxf>
    <dxf>
      <alignment horizontal="left" vertical="center" textRotation="0" wrapText="1" indent="0" justifyLastLine="0" shrinkToFit="0" readingOrder="0"/>
    </dxf>
  </dxfs>
  <tableStyles count="0" defaultTableStyle="TableStyleMedium2" defaultPivotStyle="PivotStyleLight16"/>
  <colors>
    <mruColors>
      <color rgb="FFDFC8EE"/>
      <color rgb="FFECD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285CED3-4993-4D52-B22F-F4E0192756B6}" name="Tabelle1" displayName="Tabelle1" ref="A7:CH34" totalsRowShown="0" headerRowDxfId="87" dataDxfId="86">
  <autoFilter ref="A7:CH34" xr:uid="{E285CED3-4993-4D52-B22F-F4E0192756B6}"/>
  <tableColumns count="86">
    <tableColumn id="1" xr3:uid="{13B78447-AF1E-487A-8558-D9A3B187D080}" name="Kooperationsraum" dataDxfId="85"/>
    <tableColumn id="2" xr3:uid="{F98C9CD2-D106-455E-B70A-818C87A66C25}" name="Kirchengemeinde" dataDxfId="84"/>
    <tableColumn id="3" xr3:uid="{4E597142-808A-40C8-801C-03F71514380A}" name="Ortsteil" dataDxfId="83"/>
    <tableColumn id="4" xr3:uid="{EE4A0019-B1A4-439B-B052-C44C91F54A30}" name="Gemeinde-glieder zum 31.12.2023 (bezogen auf die Kirchengemeinde)" dataDxfId="82"/>
    <tableColumn id="71" xr3:uid="{A1D3A357-62A3-4C26-92AC-665B5BFFEEB4}" name="Gemeinde-glieder zum 31.12.2023 (bezogen auf den Ortsteil)" dataDxfId="81"/>
    <tableColumn id="5" xr3:uid="{C9C3F1C3-2749-4EC5-8B08-73096D172DA4}" name="Volle Pfarrstellen in 2026 für die gesamte Kirchen- gemeinde" dataDxfId="80"/>
    <tableColumn id="6" xr3:uid="{654029C4-6F69-4DE5-837B-EE1824788183}" name="Gemeinde-glieder Prognose 2030                             (bezogen auf die Kirchengemeinde)" dataDxfId="79"/>
    <tableColumn id="72" xr3:uid="{79200FAE-BE69-4E4F-AAFE-56AAD51518D9}" name="Gemeinde-glieder Prognose 2030                    (bezogen auf den Ortsteil)" dataDxfId="78"/>
    <tableColumn id="7" xr3:uid="{B5BE5571-E27A-4C01-BBD1-7EC3C05A73C5}" name="Gebäudeart und aktuelle Kategorisierung                           (nur eine Nutzung, z.B. Kirche - A, Kirche - B, Gemeindehaus, Kindergarten, Pfarrhaus, Mietshaus, etc)" dataDxfId="77"/>
    <tableColumn id="73" xr3:uid="{BB38DFDC-AE4E-4173-B16B-7B0B23CC40FD}" name="Teil eines Ensembles mit Gebäudetyp   (Mischnutzung)                        1. Pfarr- und Gemeindehaus              2. Gemeindezentrum            3. Kirche mit Anbau               4. Kindergarten mit Gemeinderaum                     5. Sonstiges" dataDxfId="76"/>
    <tableColumn id="86" xr3:uid="{3C83065C-30CC-4836-88E9-005E0988CF82}" name="Sind in dem Gebäude Diensträume enthalten?                          1. Amtsraum                          2. Archivraum                             3. Sekretariatsraum                  4. Keine Diensträume " dataDxfId="75"/>
    <tableColumn id="9" xr3:uid="{C83AA88B-9F6A-4473-9C86-189A38FBE5AD}" name="Baujahr" dataDxfId="74"/>
    <tableColumn id="10" xr3:uid="{8A3E40D7-CB91-41BC-9A32-211E34BD8665}" name="Denkmal-schutz      1=ja                2=nein             3=Ensemble      4= beson dere Aus stattung       0=in Prüfung" dataDxfId="73"/>
    <tableColumn id="12" xr3:uid="{5450FB95-2090-44B2-BB7C-7662AFC024B3}" name="Eigentümer Grundstück                  (z.B. Pfarrei, pol. Gemeinde,etc.)" dataDxfId="72"/>
    <tableColumn id="11" xr3:uid="{4DAD2515-EB62-4C20-B475-44D39A897AAD}" name="Besondere Hinweise zum Grundstück oder Gebäude                (z.B. unterschiedliche Eigentümer Kirche / Kirchplatz, Hinterliegergrundstück, unzureichende Grenzabstände, Gebäude in Erbbaurecht, Patronatsgebäude, Friedhof um Kirche, etc.)" dataDxfId="71"/>
    <tableColumn id="13" xr3:uid="{BF778FFE-DC45-4BB8-BF8B-A3272156DD8F}" name="Gemarkung" dataDxfId="70"/>
    <tableColumn id="14" xr3:uid="{CDA40378-E582-406A-AB38-DD70B917C935}" name="Flur" dataDxfId="69"/>
    <tableColumn id="15" xr3:uid="{299547C1-0215-4F86-8F72-6C33324A48D3}" name="Flurstück Zähler" dataDxfId="68"/>
    <tableColumn id="74" xr3:uid="{4CC6A241-B69F-4743-B909-1D7148DD9612}" name="Flurstück Nenner" dataDxfId="67"/>
    <tableColumn id="16" xr3:uid="{520C4D55-984F-48EB-A8C0-FF24B5F31687}" name="Anschrift                                                   (Straße, Ort)" dataDxfId="66"/>
    <tableColumn id="17" xr3:uid="{A07432BC-EA85-4CCA-9DC1-EB57C5EE60AA}" name="Grund-stücksgröße     in m²" dataDxfId="65"/>
    <tableColumn id="18" xr3:uid="{2A1683BF-F5F7-4D39-BDF9-7203D8ADFD3A}" name="Gebäudefläche                     in m²" dataDxfId="64"/>
    <tableColumn id="19" xr3:uid="{93D0331C-D3E4-4B12-8F15-3601BFB5A42B}" name="Barriere-freiheit                  1=nein           2=ja,       3=teilweise " dataDxfId="63"/>
    <tableColumn id="20" xr3:uid="{AD3D8BAC-E603-460E-8305-A7A56F9B125B}" name="Anzahl kirchliche Nutzung pro Monat" dataDxfId="62"/>
    <tableColumn id="21" xr3:uid="{BFC8E751-57EA-4023-ADEE-BC5D4D272EDD}" name="Gesamt-stunden kirchliche Nutzung pro Monat" dataDxfId="61"/>
    <tableColumn id="22" xr3:uid="{139900B9-9EF3-44D1-B5E8-1DA81D05AA5F}" name="Anzahl außer-kichliche Nutzung pro Monat und Anzahl der Nutzer" dataDxfId="60"/>
    <tableColumn id="23" xr3:uid="{4AAF5B09-94CB-4574-A47D-AD0D4BA7C59D}" name="Gesamt-stunden außer-kirchliche Nutzung pro Monat" dataDxfId="59"/>
    <tableColumn id="24" xr3:uid="{E83F125B-E31B-40E7-90AB-F84DB395C75E}" name="Ein-nahmen durch außer-kichliche Nutzung                 ja / nein" dataDxfId="58"/>
    <tableColumn id="25" xr3:uid="{E09DE67D-B8C6-4E17-879F-D7E0BE19A50D}" name="Mo" dataDxfId="57"/>
    <tableColumn id="26" xr3:uid="{E8B8C92A-DB04-4F27-859A-9AEC6AC29052}" name="Di" dataDxfId="56"/>
    <tableColumn id="27" xr3:uid="{159AED59-2DBA-4BFE-9FFB-933FB992E74C}" name="Mi" dataDxfId="55"/>
    <tableColumn id="28" xr3:uid="{FADDD672-DA17-4411-9AAE-C9448D3A880C}" name="Do" dataDxfId="54"/>
    <tableColumn id="29" xr3:uid="{E6606FB7-8948-4BA8-A9D1-42D2B093CC8C}" name="Fr" dataDxfId="53"/>
    <tableColumn id="30" xr3:uid="{10047DC1-8C61-4DB4-88E8-67E9FA3BBB2C}" name="Sa" dataDxfId="52"/>
    <tableColumn id="31" xr3:uid="{EEAA6015-7D98-464B-B05E-9DC58E42F427}" name="So" dataDxfId="51"/>
    <tableColumn id="32" xr3:uid="{837FD032-2BEB-4B15-8153-3525D849653B}" name="Erreichbar-keit   gut/mittel/  schwierig" dataDxfId="50"/>
    <tableColumn id="34" xr3:uid="{CC4205DE-3A9C-4E69-8FF8-79B63AB128AB}" name="Entfern-ung zu Gebäuden gleicher Nutzungsmöglich-keit in km  egal ob kirchlich oder außerkirchlich" dataDxfId="49"/>
    <tableColumn id="35" xr3:uid="{E9D9E821-20F3-42C7-9380-A3AB9F52536A}" name="Besondere Ausstattung, z.B. Profiküche, Toilette bei Kirchen, besondere Orgeln, Glocken, etc.                            (Ausstattung bitte nennen)" dataDxfId="48"/>
    <tableColumn id="33" xr3:uid="{B2965140-FCB3-47B1-AE03-3238FA2047C9}" name="Kooperationsoptionen und Transformationspotential        (z.B. gemeinsame Nutzung mit einem Partner, Vermietung, visionäre Ideen)                    (bitte nennen)" dataDxfId="47"/>
    <tableColumn id="36" xr3:uid="{A5E99E97-5CA3-4C0F-B998-0E00A1D295E6}" name="Besonderheiten                        (z.B. bereits bestehende gemeinsame Nutzung mit einem Partner)" dataDxfId="46"/>
    <tableColumn id="83" xr3:uid="{1E0DECC0-FC00-4243-8D85-F2C775506CD3}" name="Kriterien Reformprozess                  1= Kontaktflächen bietend                       2=Austrahlung fördernd                                  3=Kooperationen fördernd                         4=nachhaltig                             5=motivierend" dataDxfId="45"/>
    <tableColumn id="49" xr3:uid="{E075857C-AB6F-416C-9820-F35D7C0D59C0}" name="Energie-träger (z.B. Gas, Pellets, Öl, Strom, Fernwärme, etc.)" dataDxfId="44"/>
    <tableColumn id="50" xr3:uid="{231C807A-0919-4804-A9F0-40B549D7E524}" name="Baujahr Kessel" dataDxfId="43"/>
    <tableColumn id="51" xr3:uid="{29952C5F-FA59-4DC1-926A-7050C112A875}" name="Baujahr Brenner" dataDxfId="42"/>
    <tableColumn id="52" xr3:uid="{670698E0-7B3B-42CA-9C69-6192E32A23A1}" name="letzte Sanierung" dataDxfId="41"/>
    <tableColumn id="53" xr3:uid="{CDF1B303-F9D1-4079-86D9-2641DDEE7EBC}" name="Vor-handen       1=Ja                  2=nein" dataDxfId="40"/>
    <tableColumn id="54" xr3:uid="{1F7AE321-2617-4E62-B231-C2850499F757}" name="Energie effizienz klasse (Buchstabe angeben)" dataDxfId="39"/>
    <tableColumn id="55" xr3:uid="{F6A1A481-5F43-44D8-A8E3-755589078682}" name="gültig bis (Ablaufdatum angeben)" dataDxfId="38"/>
    <tableColumn id="56" xr3:uid="{987D3AA4-B8F0-496E-9ED1-6C015796D99B}" name="Jahr" dataDxfId="37"/>
    <tableColumn id="57" xr3:uid="{7367F67E-30C3-44DC-AEB9-27AD319C2833}" name="Betrag" dataDxfId="36"/>
    <tableColumn id="58" xr3:uid="{D809B276-1C71-4A8F-BC9F-33FD9A1AA9AA}" name="Kurzbeschreibung" dataDxfId="35"/>
    <tableColumn id="59" xr3:uid="{86CB477B-789C-473C-B0CB-7B7F6FE68B7E}" name="Jahr." dataDxfId="34"/>
    <tableColumn id="60" xr3:uid="{43113B1A-EE11-4A10-BC99-E0FF9070AA5F}" name="Betrag." dataDxfId="33"/>
    <tableColumn id="61" xr3:uid="{7DD62FBA-E7C7-49DF-A0C8-CF4ADCB98333}" name="Kurzbeschreibung." dataDxfId="32"/>
    <tableColumn id="62" xr3:uid="{A3D5F790-47E8-4203-B144-5563A71C7B77}" name="erhaltene Zuschüsse und Förderungen mit Bindungsfrist / Angabe Höhe in Euro" dataDxfId="31"/>
    <tableColumn id="76" xr3:uid="{B697730F-DC2C-4A0A-B8EF-9D4D4B6464A8}" name="erhaltene Zuschüsse und Förderungen mit Bindungsfrist /Angabe  Jahr Ende Bindungsfrist" dataDxfId="30"/>
    <tableColumn id="63" xr3:uid="{9AED33FE-5977-428E-BD3C-BD659E487E67}" name="Beschreibung in Stichworten" dataDxfId="29"/>
    <tableColumn id="64" xr3:uid="{A0952E15-F250-406D-95A8-8E1C84CC62B1}" name="gechätzter Betrag in Euro" dataDxfId="28"/>
    <tableColumn id="65" xr3:uid="{106700A7-FAAB-4714-8FCD-C3082431FDFF}" name="ja/nein " dataDxfId="27"/>
    <tableColumn id="77" xr3:uid="{E0A68050-CD4A-40C2-A212-EA797279567C}" name="Ein-speisung ja/nein" dataDxfId="26"/>
    <tableColumn id="78" xr3:uid="{E13EADCE-0571-475E-BC21-102002D3634D}" name="Eigen-nutzung ja/nein" dataDxfId="25"/>
    <tableColumn id="66" xr3:uid="{D2C54CD8-5CB7-41EF-B682-53CD5E5EDE3D}" name="Anmerkungen zum Gebäude allgemein" dataDxfId="24"/>
    <tableColumn id="37" xr3:uid="{D200A417-5B5B-4EDC-A72E-31208412760A}" name="Heizkosten über Verbrauch für 2023" dataDxfId="23"/>
    <tableColumn id="38" xr3:uid="{0E8C806E-001E-42D8-8D7B-16098B1D534F}" name="Stromkosten über Verbrauch für 2023" dataDxfId="22"/>
    <tableColumn id="39" xr3:uid="{E2CDF9C5-5957-422A-BBFF-EB85C6F726F7}" name="Wasser-Abwasser -kosten über Verbrauch für 2023" dataDxfId="21"/>
    <tableColumn id="40" xr3:uid="{779BDA5C-3BCD-425E-9F39-356ECB60265F}" name="Verbrauchs-kosten insg. für 2023" dataDxfId="20">
      <calculatedColumnFormula>BK8+BL8+BM8</calculatedColumnFormula>
    </tableColumn>
    <tableColumn id="41" xr3:uid="{BAE235DF-3A57-4DA4-9828-3907393A799A}" name="zusätzliche Betriebskosten    (z.B. Wartung, Hausmeister-dienste, Versicherung, etc.) für 2023" dataDxfId="19"/>
    <tableColumn id="42" xr3:uid="{4A9A0E29-EC01-41A0-8C9D-2BE02F03E73E}" name="jährliche Gebäude-kosten insgesamt für 2023" dataDxfId="18">
      <calculatedColumnFormula>BN8+BO8</calculatedColumnFormula>
    </tableColumn>
    <tableColumn id="43" xr3:uid="{CDF1E405-0B64-497C-B7AA-9CE056DD896B}" name="Baulast-rücklage_x000a_in Euro" dataDxfId="17"/>
    <tableColumn id="44" xr3:uid="{BD00EA6B-3CB3-4BF9-90A0-89AAD22490F5}" name="Bauunterhalt-ungsrücklage und/oder andere Rücklagen in Euro" dataDxfId="16"/>
    <tableColumn id="45" xr3:uid="{C00944FD-B784-4C64-9AEF-71102C6D750B}" name="Bauunterhal-tungszu-weisung für 2023 in Euro" dataDxfId="15"/>
    <tableColumn id="8" xr3:uid="{C799FB27-C8EB-4B53-B8A9-D62DA10AFC49}" name="Bewirtschaft-ungszuweisung für 2023 in Euro" dataDxfId="14"/>
    <tableColumn id="46" xr3:uid="{F0DF4A6E-22C8-408A-8DFD-6599BF6A3412}" name="weitere Einnahmen - z.B. aus Vermietung/Er-stattung - in Euro" dataDxfId="13"/>
    <tableColumn id="47" xr3:uid="{D4CE08DE-8646-4A26-A878-6FED0D863482}" name="Förder-verein_x000a_vorhanden?            Ja / nein_x000a_" dataDxfId="12"/>
    <tableColumn id="75" xr3:uid="{37C977B2-6457-4A6A-8204-CE30396D51D3}" name="Brandver-sicherungswert Brandkasse 1914 in Euro" dataDxfId="11"/>
    <tableColumn id="81" xr3:uid="{396D9123-37DF-4E9F-ABF0-F25284670B88}" name="Baukostenindex         (15,403)" dataDxfId="10"/>
    <tableColumn id="82" xr3:uid="{E796D9DE-6B44-4C6B-B7BA-B5C9BB59E32D}" name="Wiederher-stellungswert" dataDxfId="9">
      <calculatedColumnFormula>BW8*BX8</calculatedColumnFormula>
    </tableColumn>
    <tableColumn id="84" xr3:uid="{1F20D125-8AC9-4EBB-8F9E-B1B36D666BE2}" name="Richtwert Rücklagenbildung für Bauunterhalt in Euro pro Jahr   (Berechnung laut Ausfüllhilfe)" dataDxfId="8"/>
    <tableColumn id="85" xr3:uid="{6C905CA2-3DD9-44C6-92CD-E86218789E09}" name="Ergebnishaushalt 2023                            Betrag in Euro" dataDxfId="7"/>
    <tableColumn id="80" xr3:uid="{135E1034-B9C4-4B32-903C-D22D3333137C}" name="Prozentualer Anteil der lfd. Kosten  am Ergebnishaushalt 2023                       (jährliche Gebäudekosten zzgl. Richtwert Rücklagenbildung, abzgl. Einnahmen aus Vermietung, etc.)" dataDxfId="6">
      <calculatedColumnFormula>100/CA8*(BP8+BZ8-BU8)</calculatedColumnFormula>
    </tableColumn>
    <tableColumn id="79" xr3:uid="{FA89A0C8-1862-4F1B-8739-FBFF2E439211}" name="Kosten für qm Grundfläche in 2023 in Euro (laufende Kosten zzgl. Richtwert Rücklagenbilsung, abzgl. Einnahmen aus Vermietung, etc.)" dataDxfId="5">
      <calculatedColumnFormula>(BP8-BU8+BZ8)/V8</calculatedColumnFormula>
    </tableColumn>
    <tableColumn id="48" xr3:uid="{E960AF2A-E352-4401-B1B2-DD96AFEA80A0}" name="Kosten pro Gemeindeglied            in 2023 in Euro                      (bezogen auf die Kirchengemeinde)" dataDxfId="4">
      <calculatedColumnFormula>(BP8-BU8+BZ8)/D8</calculatedColumnFormula>
    </tableColumn>
    <tableColumn id="67" xr3:uid="{160A48DC-30BF-4AA6-82CD-9432724E36AD}" name="Erhalt               (max. 30% der Gebäude der Kirchengemeinde / des Kooperations-raums können mit &quot;grün&quot; ausgewählt werden)" dataDxfId="3"/>
    <tableColumn id="68" xr3:uid="{3DA1BEE7-3825-463C-9F0E-1E952EB4EDF5}" name="Offen                (Gebäude, über die zum jetzigen Zeitpunkt noch keine Entscheidung getroffen werden kann)" dataDxfId="2"/>
    <tableColumn id="69" xr3:uid="{150FDB93-298E-4DF0-9040-F1E60E5B9AB0}" name="Abgabe              (mind. 30% der Gebäude der Kirchengemeinde / des Kooperations-raums sind mit &quot;rot&quot; zu deklarieren)" dataDxfId="1"/>
    <tableColumn id="70" xr3:uid="{AB6E8419-04D4-43B4-B41C-019935E1AB41}" name="Anmerkung" data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1826BD-8598-47A0-A4ED-95195EDDA40D}">
  <dimension ref="A1:CH34"/>
  <sheetViews>
    <sheetView tabSelected="1" topLeftCell="AB3" workbookViewId="0">
      <selection activeCell="AL12" sqref="AL12"/>
    </sheetView>
  </sheetViews>
  <sheetFormatPr defaultColWidth="11.42578125" defaultRowHeight="14.45"/>
  <cols>
    <col min="1" max="3" width="20.7109375" customWidth="1"/>
    <col min="4" max="8" width="15.7109375" customWidth="1"/>
    <col min="9" max="11" width="20.7109375" customWidth="1"/>
    <col min="12" max="12" width="15.7109375" customWidth="1"/>
    <col min="13" max="13" width="10.7109375" customWidth="1"/>
    <col min="14" max="14" width="20.7109375" customWidth="1"/>
    <col min="15" max="15" width="29.28515625" customWidth="1"/>
    <col min="16" max="16" width="20.7109375" customWidth="1"/>
    <col min="17" max="19" width="10.7109375" customWidth="1"/>
    <col min="20" max="20" width="30.7109375" customWidth="1"/>
    <col min="21" max="22" width="15.7109375" customWidth="1"/>
    <col min="23" max="23" width="10.7109375" customWidth="1"/>
    <col min="24" max="24" width="10.28515625" customWidth="1"/>
    <col min="25" max="35" width="10.7109375" customWidth="1"/>
    <col min="37" max="37" width="10.7109375" customWidth="1"/>
    <col min="38" max="41" width="30.7109375" customWidth="1"/>
    <col min="42" max="42" width="11.42578125" customWidth="1"/>
    <col min="51" max="51" width="41" customWidth="1"/>
    <col min="54" max="54" width="41" customWidth="1"/>
    <col min="55" max="55" width="15.85546875" customWidth="1"/>
    <col min="56" max="56" width="15.7109375" customWidth="1"/>
    <col min="57" max="57" width="50.7109375" customWidth="1"/>
    <col min="58" max="58" width="15.7109375" customWidth="1"/>
    <col min="59" max="61" width="10.7109375" customWidth="1"/>
    <col min="62" max="62" width="41" customWidth="1"/>
    <col min="63" max="63" width="30.7109375" customWidth="1"/>
    <col min="64" max="66" width="15.7109375" customWidth="1"/>
    <col min="67" max="67" width="16" customWidth="1"/>
    <col min="68" max="69" width="15.7109375" customWidth="1"/>
    <col min="70" max="70" width="15.85546875" customWidth="1"/>
    <col min="71" max="73" width="15.7109375" customWidth="1"/>
    <col min="74" max="74" width="13" customWidth="1"/>
    <col min="75" max="75" width="18.28515625" customWidth="1"/>
    <col min="76" max="77" width="15.7109375" customWidth="1"/>
    <col min="78" max="78" width="18.28515625" customWidth="1"/>
    <col min="79" max="80" width="19.7109375" customWidth="1"/>
    <col min="81" max="81" width="18.28515625" customWidth="1"/>
    <col min="82" max="85" width="15.7109375" customWidth="1"/>
    <col min="86" max="86" width="50.85546875" customWidth="1"/>
    <col min="87" max="87" width="15.7109375" customWidth="1"/>
    <col min="88" max="88" width="10.7109375" customWidth="1"/>
    <col min="89" max="90" width="25.7109375" customWidth="1"/>
    <col min="91" max="91" width="20.7109375" customWidth="1"/>
    <col min="92" max="94" width="25.7109375" customWidth="1"/>
    <col min="95" max="95" width="10.7109375" customWidth="1"/>
    <col min="96" max="96" width="10.5703125" customWidth="1"/>
    <col min="97" max="97" width="10.7109375" customWidth="1"/>
    <col min="98" max="98" width="48.28515625" customWidth="1"/>
  </cols>
  <sheetData>
    <row r="1" spans="1:86">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row>
    <row r="2" spans="1:86">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row>
    <row r="3" spans="1:86" ht="50.1" customHeight="1">
      <c r="A3" s="100" t="s">
        <v>0</v>
      </c>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1"/>
    </row>
    <row r="4" spans="1:86" ht="84.95" customHeight="1">
      <c r="A4" s="101" t="s">
        <v>1</v>
      </c>
      <c r="B4" s="102"/>
      <c r="C4" s="102"/>
      <c r="D4" s="102"/>
      <c r="E4" s="102"/>
      <c r="F4" s="102"/>
      <c r="G4" s="102"/>
      <c r="H4" s="103"/>
      <c r="I4" s="9"/>
      <c r="J4" s="10"/>
      <c r="K4" s="10"/>
      <c r="L4" s="10"/>
      <c r="M4" s="10"/>
      <c r="N4" s="10"/>
      <c r="O4" s="10"/>
      <c r="P4" s="10"/>
      <c r="Q4" s="10"/>
      <c r="R4" s="10"/>
      <c r="S4" s="10"/>
      <c r="T4" s="10"/>
      <c r="U4" s="10"/>
      <c r="V4" s="10"/>
      <c r="W4" s="11"/>
      <c r="X4" s="9"/>
      <c r="Y4" s="10"/>
      <c r="Z4" s="10"/>
      <c r="AA4" s="10"/>
      <c r="AB4" s="10"/>
      <c r="AC4" s="10"/>
      <c r="AD4" s="10"/>
      <c r="AE4" s="10"/>
      <c r="AF4" s="10"/>
      <c r="AG4" s="10"/>
      <c r="AH4" s="10"/>
      <c r="AI4" s="10"/>
      <c r="AJ4" s="10"/>
      <c r="AK4" s="10"/>
      <c r="AL4" s="10"/>
      <c r="AM4" s="10"/>
      <c r="AN4" s="11"/>
      <c r="AO4" s="10"/>
      <c r="AP4" s="9"/>
      <c r="AQ4" s="10"/>
      <c r="AR4" s="10"/>
      <c r="AS4" s="10"/>
      <c r="AT4" s="10"/>
      <c r="AU4" s="10"/>
      <c r="AV4" s="10"/>
      <c r="AW4" s="10"/>
      <c r="AX4" s="10"/>
      <c r="AY4" s="10"/>
      <c r="AZ4" s="10"/>
      <c r="BA4" s="10"/>
      <c r="BB4" s="10"/>
      <c r="BC4" s="10"/>
      <c r="BD4" s="10"/>
      <c r="BE4" s="10"/>
      <c r="BF4" s="10"/>
      <c r="BG4" s="10"/>
      <c r="BH4" s="10"/>
      <c r="BI4" s="10"/>
      <c r="BJ4" s="11"/>
      <c r="BK4" s="9"/>
      <c r="BL4" s="10"/>
      <c r="BM4" s="10"/>
      <c r="BN4" s="10"/>
      <c r="BO4" s="10"/>
      <c r="BP4" s="10"/>
      <c r="BQ4" s="10"/>
      <c r="BR4" s="10"/>
      <c r="BS4" s="10"/>
      <c r="BT4" s="10"/>
      <c r="BU4" s="10"/>
      <c r="BV4" s="10"/>
      <c r="BW4" s="10"/>
      <c r="BX4" s="10"/>
      <c r="BY4" s="10"/>
      <c r="BZ4" s="10"/>
      <c r="CA4" s="10"/>
      <c r="CB4" s="10"/>
      <c r="CC4" s="10"/>
      <c r="CD4" s="10"/>
      <c r="CE4" s="9"/>
      <c r="CF4" s="10"/>
      <c r="CG4" s="10"/>
      <c r="CH4" s="10"/>
    </row>
    <row r="5" spans="1:86" ht="45" customHeight="1">
      <c r="A5" s="134" t="s">
        <v>2</v>
      </c>
      <c r="B5" s="114"/>
      <c r="C5" s="114"/>
      <c r="D5" s="114"/>
      <c r="E5" s="114"/>
      <c r="F5" s="114"/>
      <c r="G5" s="114"/>
      <c r="H5" s="115"/>
      <c r="I5" s="135" t="s">
        <v>3</v>
      </c>
      <c r="J5" s="164"/>
      <c r="K5" s="164"/>
      <c r="L5" s="164"/>
      <c r="M5" s="164"/>
      <c r="N5" s="164"/>
      <c r="O5" s="164"/>
      <c r="P5" s="164"/>
      <c r="Q5" s="164"/>
      <c r="R5" s="164"/>
      <c r="S5" s="164"/>
      <c r="T5" s="164"/>
      <c r="U5" s="164"/>
      <c r="V5" s="164"/>
      <c r="W5" s="165"/>
      <c r="X5" s="139" t="s">
        <v>4</v>
      </c>
      <c r="Y5" s="129"/>
      <c r="Z5" s="129"/>
      <c r="AA5" s="129"/>
      <c r="AB5" s="129"/>
      <c r="AC5" s="129"/>
      <c r="AD5" s="129"/>
      <c r="AE5" s="129"/>
      <c r="AF5" s="129"/>
      <c r="AG5" s="129"/>
      <c r="AH5" s="129"/>
      <c r="AI5" s="129"/>
      <c r="AJ5" s="129"/>
      <c r="AK5" s="129"/>
      <c r="AL5" s="129"/>
      <c r="AM5" s="129"/>
      <c r="AN5" s="129"/>
      <c r="AO5" s="130"/>
      <c r="AP5" s="125" t="s">
        <v>5</v>
      </c>
      <c r="AQ5" s="126"/>
      <c r="AR5" s="126"/>
      <c r="AS5" s="126"/>
      <c r="AT5" s="126"/>
      <c r="AU5" s="126"/>
      <c r="AV5" s="126"/>
      <c r="AW5" s="126"/>
      <c r="AX5" s="126"/>
      <c r="AY5" s="126"/>
      <c r="AZ5" s="126"/>
      <c r="BA5" s="126"/>
      <c r="BB5" s="126"/>
      <c r="BC5" s="126"/>
      <c r="BD5" s="126"/>
      <c r="BE5" s="126"/>
      <c r="BF5" s="126"/>
      <c r="BG5" s="126"/>
      <c r="BH5" s="126"/>
      <c r="BI5" s="126"/>
      <c r="BJ5" s="127"/>
      <c r="BK5" s="123" t="s">
        <v>6</v>
      </c>
      <c r="BL5" s="117"/>
      <c r="BM5" s="117"/>
      <c r="BN5" s="117"/>
      <c r="BO5" s="117"/>
      <c r="BP5" s="117"/>
      <c r="BQ5" s="117"/>
      <c r="BR5" s="117"/>
      <c r="BS5" s="117"/>
      <c r="BT5" s="117"/>
      <c r="BU5" s="117"/>
      <c r="BV5" s="118"/>
      <c r="BW5" s="120" t="s">
        <v>7</v>
      </c>
      <c r="BX5" s="114"/>
      <c r="BY5" s="114"/>
      <c r="BZ5" s="114"/>
      <c r="CA5" s="114"/>
      <c r="CB5" s="114"/>
      <c r="CC5" s="114"/>
      <c r="CD5" s="114"/>
      <c r="CE5" s="113" t="s">
        <v>8</v>
      </c>
      <c r="CF5" s="114"/>
      <c r="CG5" s="114"/>
      <c r="CH5" s="115"/>
    </row>
    <row r="6" spans="1:86" ht="45" customHeight="1">
      <c r="A6" s="15"/>
      <c r="B6" s="16"/>
      <c r="C6" s="16"/>
      <c r="D6" s="16"/>
      <c r="E6" s="16"/>
      <c r="F6" s="16"/>
      <c r="G6" s="16"/>
      <c r="H6" s="17"/>
      <c r="I6" s="136"/>
      <c r="J6" s="164"/>
      <c r="K6" s="164"/>
      <c r="L6" s="164"/>
      <c r="M6" s="164"/>
      <c r="N6" s="164"/>
      <c r="O6" s="164"/>
      <c r="P6" s="164"/>
      <c r="Q6" s="164"/>
      <c r="R6" s="164"/>
      <c r="S6" s="164"/>
      <c r="T6" s="164"/>
      <c r="U6" s="164"/>
      <c r="V6" s="164"/>
      <c r="W6" s="165"/>
      <c r="X6" s="138" t="s">
        <v>9</v>
      </c>
      <c r="Y6" s="129"/>
      <c r="Z6" s="129"/>
      <c r="AA6" s="129"/>
      <c r="AB6" s="130"/>
      <c r="AC6" s="137" t="s">
        <v>10</v>
      </c>
      <c r="AD6" s="129"/>
      <c r="AE6" s="129"/>
      <c r="AF6" s="129"/>
      <c r="AG6" s="129"/>
      <c r="AH6" s="129"/>
      <c r="AI6" s="130"/>
      <c r="AJ6" s="140"/>
      <c r="AK6" s="164"/>
      <c r="AL6" s="164"/>
      <c r="AM6" s="164"/>
      <c r="AN6" s="164"/>
      <c r="AO6" s="165"/>
      <c r="AP6" s="128" t="s">
        <v>11</v>
      </c>
      <c r="AQ6" s="114"/>
      <c r="AR6" s="114"/>
      <c r="AS6" s="115"/>
      <c r="AT6" s="128" t="s">
        <v>12</v>
      </c>
      <c r="AU6" s="114"/>
      <c r="AV6" s="115"/>
      <c r="AW6" s="128" t="s">
        <v>13</v>
      </c>
      <c r="AX6" s="129"/>
      <c r="AY6" s="130"/>
      <c r="AZ6" s="128" t="s">
        <v>14</v>
      </c>
      <c r="BA6" s="114"/>
      <c r="BB6" s="115"/>
      <c r="BC6" s="30"/>
      <c r="BD6" s="31"/>
      <c r="BE6" s="128" t="s">
        <v>15</v>
      </c>
      <c r="BF6" s="115"/>
      <c r="BG6" s="131" t="s">
        <v>16</v>
      </c>
      <c r="BH6" s="132"/>
      <c r="BI6" s="133"/>
      <c r="BJ6" s="32"/>
      <c r="BK6" s="116" t="s">
        <v>17</v>
      </c>
      <c r="BL6" s="117"/>
      <c r="BM6" s="117"/>
      <c r="BN6" s="117"/>
      <c r="BO6" s="117"/>
      <c r="BP6" s="118"/>
      <c r="BQ6" s="119" t="s">
        <v>18</v>
      </c>
      <c r="BR6" s="117"/>
      <c r="BS6" s="117"/>
      <c r="BT6" s="118"/>
      <c r="BU6" s="119" t="s">
        <v>19</v>
      </c>
      <c r="BV6" s="118"/>
      <c r="BW6" s="104"/>
      <c r="BX6" s="121"/>
      <c r="BY6" s="121"/>
      <c r="BZ6" s="121"/>
      <c r="CA6" s="121"/>
      <c r="CB6" s="122"/>
      <c r="CC6" s="122"/>
      <c r="CD6" s="122"/>
      <c r="CE6" s="124"/>
      <c r="CF6" s="114"/>
      <c r="CG6" s="114"/>
      <c r="CH6" s="114"/>
    </row>
    <row r="7" spans="1:86" s="6" customFormat="1" ht="165" customHeight="1">
      <c r="A7" s="27" t="s">
        <v>20</v>
      </c>
      <c r="B7" s="27" t="s">
        <v>21</v>
      </c>
      <c r="C7" s="27" t="s">
        <v>22</v>
      </c>
      <c r="D7" s="18" t="s">
        <v>23</v>
      </c>
      <c r="E7" s="18" t="s">
        <v>24</v>
      </c>
      <c r="F7" s="18" t="s">
        <v>25</v>
      </c>
      <c r="G7" s="18" t="s">
        <v>26</v>
      </c>
      <c r="H7" s="18" t="s">
        <v>27</v>
      </c>
      <c r="I7" s="37" t="s">
        <v>28</v>
      </c>
      <c r="J7" s="37" t="s">
        <v>29</v>
      </c>
      <c r="K7" s="37" t="s">
        <v>30</v>
      </c>
      <c r="L7" s="39" t="s">
        <v>31</v>
      </c>
      <c r="M7" s="1" t="s">
        <v>32</v>
      </c>
      <c r="N7" s="41" t="s">
        <v>33</v>
      </c>
      <c r="O7" s="41" t="s">
        <v>34</v>
      </c>
      <c r="P7" s="61" t="s">
        <v>35</v>
      </c>
      <c r="Q7" s="42" t="s">
        <v>36</v>
      </c>
      <c r="R7" s="44" t="s">
        <v>37</v>
      </c>
      <c r="S7" s="44" t="s">
        <v>38</v>
      </c>
      <c r="T7" s="46" t="s">
        <v>39</v>
      </c>
      <c r="U7" s="42" t="s">
        <v>40</v>
      </c>
      <c r="V7" s="48" t="s">
        <v>41</v>
      </c>
      <c r="W7" s="49" t="s">
        <v>42</v>
      </c>
      <c r="X7" s="50" t="s">
        <v>43</v>
      </c>
      <c r="Y7" s="51" t="s">
        <v>44</v>
      </c>
      <c r="Z7" s="50" t="s">
        <v>45</v>
      </c>
      <c r="AA7" s="50" t="s">
        <v>46</v>
      </c>
      <c r="AB7" s="52" t="s">
        <v>47</v>
      </c>
      <c r="AC7" s="28" t="s">
        <v>48</v>
      </c>
      <c r="AD7" s="28" t="s">
        <v>49</v>
      </c>
      <c r="AE7" s="28" t="s">
        <v>50</v>
      </c>
      <c r="AF7" s="28" t="s">
        <v>51</v>
      </c>
      <c r="AG7" s="28" t="s">
        <v>52</v>
      </c>
      <c r="AH7" s="28" t="s">
        <v>53</v>
      </c>
      <c r="AI7" s="28" t="s">
        <v>54</v>
      </c>
      <c r="AJ7" s="7" t="s">
        <v>55</v>
      </c>
      <c r="AK7" s="8" t="s">
        <v>56</v>
      </c>
      <c r="AL7" s="55" t="s">
        <v>57</v>
      </c>
      <c r="AM7" s="55" t="s">
        <v>58</v>
      </c>
      <c r="AN7" s="55" t="s">
        <v>59</v>
      </c>
      <c r="AO7" s="55" t="s">
        <v>60</v>
      </c>
      <c r="AP7" s="33" t="s">
        <v>61</v>
      </c>
      <c r="AQ7" s="33" t="s">
        <v>62</v>
      </c>
      <c r="AR7" s="33" t="s">
        <v>63</v>
      </c>
      <c r="AS7" s="33" t="s">
        <v>64</v>
      </c>
      <c r="AT7" s="33" t="s">
        <v>65</v>
      </c>
      <c r="AU7" s="33" t="s">
        <v>66</v>
      </c>
      <c r="AV7" s="33" t="s">
        <v>67</v>
      </c>
      <c r="AW7" s="34" t="s">
        <v>68</v>
      </c>
      <c r="AX7" s="34" t="s">
        <v>69</v>
      </c>
      <c r="AY7" s="34" t="s">
        <v>70</v>
      </c>
      <c r="AZ7" s="34" t="s">
        <v>71</v>
      </c>
      <c r="BA7" s="34" t="s">
        <v>72</v>
      </c>
      <c r="BB7" s="34" t="s">
        <v>73</v>
      </c>
      <c r="BC7" s="33" t="s">
        <v>74</v>
      </c>
      <c r="BD7" s="33" t="s">
        <v>75</v>
      </c>
      <c r="BE7" s="35" t="s">
        <v>76</v>
      </c>
      <c r="BF7" s="35" t="s">
        <v>77</v>
      </c>
      <c r="BG7" s="36" t="s">
        <v>78</v>
      </c>
      <c r="BH7" s="36" t="s">
        <v>79</v>
      </c>
      <c r="BI7" s="36" t="s">
        <v>80</v>
      </c>
      <c r="BJ7" s="33" t="s">
        <v>81</v>
      </c>
      <c r="BK7" s="62" t="s">
        <v>82</v>
      </c>
      <c r="BL7" s="62" t="s">
        <v>83</v>
      </c>
      <c r="BM7" s="62" t="s">
        <v>84</v>
      </c>
      <c r="BN7" s="62" t="s">
        <v>85</v>
      </c>
      <c r="BO7" s="63" t="s">
        <v>86</v>
      </c>
      <c r="BP7" s="62" t="s">
        <v>87</v>
      </c>
      <c r="BQ7" s="63" t="s">
        <v>88</v>
      </c>
      <c r="BR7" s="62" t="s">
        <v>89</v>
      </c>
      <c r="BS7" s="62" t="s">
        <v>90</v>
      </c>
      <c r="BT7" s="99" t="s">
        <v>91</v>
      </c>
      <c r="BU7" s="29" t="s">
        <v>92</v>
      </c>
      <c r="BV7" s="29" t="s">
        <v>93</v>
      </c>
      <c r="BW7" s="64" t="s">
        <v>94</v>
      </c>
      <c r="BX7" s="64" t="s">
        <v>95</v>
      </c>
      <c r="BY7" s="64" t="s">
        <v>96</v>
      </c>
      <c r="BZ7" s="64" t="s">
        <v>97</v>
      </c>
      <c r="CA7" s="64" t="s">
        <v>98</v>
      </c>
      <c r="CB7" s="64" t="s">
        <v>99</v>
      </c>
      <c r="CC7" s="64" t="s">
        <v>100</v>
      </c>
      <c r="CD7" s="64" t="s">
        <v>101</v>
      </c>
      <c r="CE7" s="2" t="s">
        <v>102</v>
      </c>
      <c r="CF7" s="3" t="s">
        <v>103</v>
      </c>
      <c r="CG7" s="4" t="s">
        <v>104</v>
      </c>
      <c r="CH7" s="65" t="s">
        <v>105</v>
      </c>
    </row>
    <row r="8" spans="1:86">
      <c r="A8" s="21"/>
      <c r="B8" s="21"/>
      <c r="C8" s="21"/>
      <c r="D8" s="83"/>
      <c r="E8" s="84"/>
      <c r="F8" s="84"/>
      <c r="G8" s="84"/>
      <c r="H8" s="84"/>
      <c r="I8" s="47"/>
      <c r="J8" s="38"/>
      <c r="K8" s="38"/>
      <c r="L8" s="14"/>
      <c r="M8" s="85"/>
      <c r="N8" s="47"/>
      <c r="O8" s="47"/>
      <c r="P8" s="47"/>
      <c r="Q8" s="89"/>
      <c r="R8" s="89"/>
      <c r="S8" s="89"/>
      <c r="T8" s="86"/>
      <c r="U8" s="20"/>
      <c r="V8" s="81"/>
      <c r="W8" s="20"/>
      <c r="X8" s="53"/>
      <c r="Y8" s="14"/>
      <c r="Z8" s="14"/>
      <c r="AA8" s="14"/>
      <c r="AB8" s="14"/>
      <c r="AC8" s="53"/>
      <c r="AD8" s="19"/>
      <c r="AE8" s="19"/>
      <c r="AF8" s="19"/>
      <c r="AG8" s="19"/>
      <c r="AH8" s="19"/>
      <c r="AI8" s="19"/>
      <c r="AJ8" s="40"/>
      <c r="AK8" s="5"/>
      <c r="AL8" s="23"/>
      <c r="AM8" s="23"/>
      <c r="AN8" s="23"/>
      <c r="AO8" s="53"/>
      <c r="AP8" s="57"/>
      <c r="AQ8" s="20"/>
      <c r="AR8" s="20"/>
      <c r="AS8" s="20"/>
      <c r="AU8" s="20"/>
      <c r="AV8" s="14"/>
      <c r="AW8" s="58"/>
      <c r="AX8" s="92"/>
      <c r="AY8" s="21"/>
      <c r="AZ8" s="58"/>
      <c r="BA8" s="92"/>
      <c r="BB8" s="21"/>
      <c r="BC8" s="97"/>
      <c r="BD8" s="22"/>
      <c r="BE8" s="59"/>
      <c r="BF8" s="92"/>
      <c r="BG8" s="22"/>
      <c r="BH8" s="22"/>
      <c r="BI8" s="22"/>
      <c r="BJ8" s="47"/>
      <c r="BK8" s="91"/>
      <c r="BL8" s="91"/>
      <c r="BM8" s="91"/>
      <c r="BN8" s="93">
        <f>BK8+BL8+BM8</f>
        <v>0</v>
      </c>
      <c r="BO8" s="91"/>
      <c r="BP8" s="93">
        <f t="shared" ref="BP8:BP34" si="0">BN8+BO8</f>
        <v>0</v>
      </c>
      <c r="BQ8" s="91"/>
      <c r="BR8" s="91"/>
      <c r="BS8" s="91"/>
      <c r="BT8" s="91"/>
      <c r="BU8" s="96"/>
      <c r="BV8" s="40"/>
      <c r="BW8" s="106"/>
      <c r="BX8" s="108">
        <v>15.403</v>
      </c>
      <c r="BY8" s="107">
        <f t="shared" ref="BY8:BY34" si="1">BW8*BX8</f>
        <v>0</v>
      </c>
      <c r="BZ8" s="106"/>
      <c r="CA8" s="106"/>
      <c r="CB8" s="107" t="e">
        <f t="shared" ref="CB8:CB34" si="2">100/CA8*(BP8+BZ8-BU8)</f>
        <v>#DIV/0!</v>
      </c>
      <c r="CC8" s="107" t="e">
        <f t="shared" ref="CC8:CC34" si="3">(BP8-BU8+BZ8)/V8</f>
        <v>#DIV/0!</v>
      </c>
      <c r="CD8" s="107" t="e">
        <f t="shared" ref="CD8:CD34" si="4">(BP8-BU8+BZ8)/D8</f>
        <v>#DIV/0!</v>
      </c>
      <c r="CE8" s="22"/>
      <c r="CF8" s="22"/>
      <c r="CG8" s="22"/>
      <c r="CH8" s="47"/>
    </row>
    <row r="9" spans="1:86">
      <c r="A9" s="21"/>
      <c r="B9" s="21"/>
      <c r="C9" s="21"/>
      <c r="D9" s="84"/>
      <c r="E9" s="84"/>
      <c r="F9" s="84"/>
      <c r="G9" s="84"/>
      <c r="H9" s="84"/>
      <c r="I9" s="105"/>
      <c r="J9" s="38"/>
      <c r="K9" s="38"/>
      <c r="L9" s="22"/>
      <c r="M9" s="87"/>
      <c r="N9" s="56"/>
      <c r="O9" s="56"/>
      <c r="P9" s="56"/>
      <c r="Q9" s="20"/>
      <c r="R9" s="88"/>
      <c r="S9" s="88"/>
      <c r="T9" s="47"/>
      <c r="U9" s="89"/>
      <c r="V9" s="82"/>
      <c r="W9" s="89"/>
      <c r="X9" s="40"/>
      <c r="Y9" s="40"/>
      <c r="Z9" s="40"/>
      <c r="AA9" s="40"/>
      <c r="AB9" s="40"/>
      <c r="AC9" s="40"/>
      <c r="AD9" s="40"/>
      <c r="AE9" s="40"/>
      <c r="AF9" s="40"/>
      <c r="AG9" s="40"/>
      <c r="AH9" s="40"/>
      <c r="AI9" s="40"/>
      <c r="AJ9" s="14"/>
      <c r="AK9" s="14"/>
      <c r="AL9" s="56"/>
      <c r="AM9" s="56"/>
      <c r="AN9" s="56"/>
      <c r="AO9" s="111"/>
      <c r="AP9" s="23"/>
      <c r="AQ9" s="5"/>
      <c r="AR9" s="5"/>
      <c r="AS9" s="5"/>
      <c r="AT9" s="5"/>
      <c r="AU9" s="5"/>
      <c r="AV9" s="5"/>
      <c r="AW9" s="22"/>
      <c r="AX9" s="97"/>
      <c r="AY9" s="23"/>
      <c r="AZ9" s="22"/>
      <c r="BA9" s="91"/>
      <c r="BB9" s="23"/>
      <c r="BC9" s="98"/>
      <c r="BD9" s="19"/>
      <c r="BE9" s="47"/>
      <c r="BF9" s="91"/>
      <c r="BG9" s="19"/>
      <c r="BH9" s="19"/>
      <c r="BI9" s="19"/>
      <c r="BJ9" s="47"/>
      <c r="BK9" s="91"/>
      <c r="BL9" s="91"/>
      <c r="BM9" s="91"/>
      <c r="BN9" s="93">
        <f t="shared" ref="BN9:BN32" si="5">BK9+BL9+BM9</f>
        <v>0</v>
      </c>
      <c r="BO9" s="92"/>
      <c r="BP9" s="94">
        <f t="shared" si="0"/>
        <v>0</v>
      </c>
      <c r="BQ9" s="92"/>
      <c r="BR9" s="92"/>
      <c r="BS9" s="92"/>
      <c r="BT9" s="92"/>
      <c r="BU9" s="92"/>
      <c r="BV9" s="12"/>
      <c r="BW9" s="106"/>
      <c r="BX9" s="108">
        <v>15.403</v>
      </c>
      <c r="BY9" s="107">
        <f t="shared" si="1"/>
        <v>0</v>
      </c>
      <c r="BZ9" s="106"/>
      <c r="CA9" s="106"/>
      <c r="CB9" s="107" t="e">
        <f t="shared" si="2"/>
        <v>#DIV/0!</v>
      </c>
      <c r="CC9" s="107" t="e">
        <f t="shared" si="3"/>
        <v>#DIV/0!</v>
      </c>
      <c r="CD9" s="107" t="e">
        <f t="shared" si="4"/>
        <v>#DIV/0!</v>
      </c>
      <c r="CE9" s="12"/>
      <c r="CF9" s="12"/>
      <c r="CG9" s="13"/>
      <c r="CH9" s="21"/>
    </row>
    <row r="10" spans="1:86">
      <c r="A10" s="23"/>
      <c r="B10" s="23"/>
      <c r="C10" s="23"/>
      <c r="D10" s="95"/>
      <c r="E10" s="95"/>
      <c r="F10" s="95"/>
      <c r="G10" s="95"/>
      <c r="H10" s="95"/>
      <c r="I10" s="105"/>
      <c r="J10" s="5"/>
      <c r="K10" s="5"/>
      <c r="L10" s="40"/>
      <c r="M10" s="90"/>
      <c r="N10" s="23"/>
      <c r="O10" s="23"/>
      <c r="P10" s="25"/>
      <c r="Q10" s="43"/>
      <c r="R10" s="45"/>
      <c r="S10" s="45"/>
      <c r="T10" s="26"/>
      <c r="U10" s="43"/>
      <c r="V10" s="43"/>
      <c r="W10" s="5"/>
      <c r="X10" s="54"/>
      <c r="Y10" s="54"/>
      <c r="Z10" s="54"/>
      <c r="AA10" s="24"/>
      <c r="AB10" s="24"/>
      <c r="AC10" s="24"/>
      <c r="AD10" s="24"/>
      <c r="AE10" s="24"/>
      <c r="AF10" s="24"/>
      <c r="AG10" s="24"/>
      <c r="AH10" s="24"/>
      <c r="AI10" s="24"/>
      <c r="AJ10" s="24"/>
      <c r="AK10" s="26"/>
      <c r="AL10" s="25"/>
      <c r="AM10" s="25"/>
      <c r="AN10" s="25"/>
      <c r="AO10" s="24"/>
      <c r="AP10" s="26"/>
      <c r="AQ10" s="43"/>
      <c r="AR10" s="45"/>
      <c r="AS10" s="5"/>
      <c r="AT10" s="5"/>
      <c r="AU10" s="5"/>
      <c r="AV10" s="5"/>
      <c r="AW10" s="22"/>
      <c r="AX10" s="97"/>
      <c r="AY10" s="23"/>
      <c r="AZ10" s="22"/>
      <c r="BA10" s="91"/>
      <c r="BB10" s="23"/>
      <c r="BC10" s="97"/>
      <c r="BD10" s="22"/>
      <c r="BE10" s="47"/>
      <c r="BF10" s="91"/>
      <c r="BG10" s="60"/>
      <c r="BH10" s="60"/>
      <c r="BI10" s="60"/>
      <c r="BJ10" s="47"/>
      <c r="BK10" s="91"/>
      <c r="BL10" s="91"/>
      <c r="BM10" s="91"/>
      <c r="BN10" s="93">
        <f t="shared" si="5"/>
        <v>0</v>
      </c>
      <c r="BO10" s="91"/>
      <c r="BP10" s="93">
        <f t="shared" si="0"/>
        <v>0</v>
      </c>
      <c r="BQ10" s="91"/>
      <c r="BR10" s="91"/>
      <c r="BS10" s="91"/>
      <c r="BT10" s="91"/>
      <c r="BU10" s="91"/>
      <c r="BV10" s="54"/>
      <c r="BW10" s="106"/>
      <c r="BX10" s="108">
        <v>15.403</v>
      </c>
      <c r="BY10" s="107">
        <f t="shared" si="1"/>
        <v>0</v>
      </c>
      <c r="BZ10" s="106"/>
      <c r="CA10" s="106"/>
      <c r="CB10" s="107" t="e">
        <f t="shared" si="2"/>
        <v>#DIV/0!</v>
      </c>
      <c r="CC10" s="107" t="e">
        <f t="shared" si="3"/>
        <v>#DIV/0!</v>
      </c>
      <c r="CD10" s="107" t="e">
        <f t="shared" si="4"/>
        <v>#DIV/0!</v>
      </c>
      <c r="CE10" s="60"/>
      <c r="CF10" s="60"/>
      <c r="CG10" s="60"/>
      <c r="CH10" s="47"/>
    </row>
    <row r="11" spans="1:86">
      <c r="A11" s="23"/>
      <c r="B11" s="23"/>
      <c r="C11" s="23"/>
      <c r="D11" s="95"/>
      <c r="E11" s="95"/>
      <c r="F11" s="95"/>
      <c r="G11" s="95"/>
      <c r="H11" s="95"/>
      <c r="I11" s="47"/>
      <c r="J11" s="5"/>
      <c r="K11" s="5"/>
      <c r="L11" s="40"/>
      <c r="M11" s="90"/>
      <c r="N11" s="23"/>
      <c r="O11" s="23"/>
      <c r="P11" s="25"/>
      <c r="Q11" s="43"/>
      <c r="R11" s="45"/>
      <c r="S11" s="45"/>
      <c r="T11" s="26"/>
      <c r="U11" s="43"/>
      <c r="V11" s="43"/>
      <c r="W11" s="5"/>
      <c r="X11" s="54"/>
      <c r="Y11" s="54"/>
      <c r="Z11" s="54"/>
      <c r="AA11" s="24"/>
      <c r="AB11" s="24"/>
      <c r="AC11" s="24"/>
      <c r="AD11" s="24"/>
      <c r="AE11" s="24"/>
      <c r="AF11" s="24"/>
      <c r="AG11" s="24"/>
      <c r="AH11" s="24"/>
      <c r="AI11" s="24"/>
      <c r="AJ11" s="24"/>
      <c r="AK11" s="26"/>
      <c r="AL11" s="25"/>
      <c r="AM11" s="25"/>
      <c r="AN11" s="25"/>
      <c r="AO11" s="24"/>
      <c r="AP11" s="26"/>
      <c r="AQ11" s="43"/>
      <c r="AR11" s="45"/>
      <c r="AS11" s="5"/>
      <c r="AT11" s="5"/>
      <c r="AU11" s="5"/>
      <c r="AV11" s="5"/>
      <c r="AW11" s="22"/>
      <c r="AX11" s="97"/>
      <c r="AY11" s="23"/>
      <c r="AZ11" s="22"/>
      <c r="BA11" s="91"/>
      <c r="BB11" s="23"/>
      <c r="BC11" s="97"/>
      <c r="BD11" s="22"/>
      <c r="BE11" s="47"/>
      <c r="BF11" s="91"/>
      <c r="BG11" s="60"/>
      <c r="BH11" s="60"/>
      <c r="BI11" s="60"/>
      <c r="BJ11" s="47"/>
      <c r="BK11" s="91"/>
      <c r="BL11" s="91"/>
      <c r="BM11" s="91"/>
      <c r="BN11" s="93">
        <f t="shared" si="5"/>
        <v>0</v>
      </c>
      <c r="BO11" s="91"/>
      <c r="BP11" s="93">
        <f t="shared" si="0"/>
        <v>0</v>
      </c>
      <c r="BQ11" s="91"/>
      <c r="BR11" s="91"/>
      <c r="BS11" s="91"/>
      <c r="BT11" s="91"/>
      <c r="BU11" s="91"/>
      <c r="BV11" s="54"/>
      <c r="BW11" s="106"/>
      <c r="BX11" s="108">
        <v>15.403</v>
      </c>
      <c r="BY11" s="107">
        <f t="shared" si="1"/>
        <v>0</v>
      </c>
      <c r="BZ11" s="106"/>
      <c r="CA11" s="106"/>
      <c r="CB11" s="107" t="e">
        <f t="shared" si="2"/>
        <v>#DIV/0!</v>
      </c>
      <c r="CC11" s="107" t="e">
        <f t="shared" si="3"/>
        <v>#DIV/0!</v>
      </c>
      <c r="CD11" s="107" t="e">
        <f t="shared" si="4"/>
        <v>#DIV/0!</v>
      </c>
      <c r="CE11" s="60"/>
      <c r="CF11" s="60"/>
      <c r="CG11" s="60"/>
      <c r="CH11" s="47"/>
    </row>
    <row r="12" spans="1:86">
      <c r="A12" s="23"/>
      <c r="B12" s="23"/>
      <c r="C12" s="23"/>
      <c r="D12" s="95"/>
      <c r="E12" s="95"/>
      <c r="F12" s="95"/>
      <c r="G12" s="95"/>
      <c r="H12" s="95"/>
      <c r="I12" s="47"/>
      <c r="J12" s="5"/>
      <c r="K12" s="5"/>
      <c r="L12" s="40"/>
      <c r="M12" s="90"/>
      <c r="N12" s="23"/>
      <c r="O12" s="23"/>
      <c r="P12" s="25"/>
      <c r="Q12" s="43"/>
      <c r="R12" s="45"/>
      <c r="S12" s="45"/>
      <c r="T12" s="26"/>
      <c r="U12" s="43"/>
      <c r="V12" s="43"/>
      <c r="W12" s="5"/>
      <c r="X12" s="54"/>
      <c r="Y12" s="54"/>
      <c r="Z12" s="54"/>
      <c r="AA12" s="24"/>
      <c r="AB12" s="24"/>
      <c r="AC12" s="24"/>
      <c r="AD12" s="24"/>
      <c r="AE12" s="24"/>
      <c r="AF12" s="24"/>
      <c r="AG12" s="24"/>
      <c r="AH12" s="24"/>
      <c r="AI12" s="24"/>
      <c r="AJ12" s="24"/>
      <c r="AK12" s="26"/>
      <c r="AL12" s="25"/>
      <c r="AM12" s="25"/>
      <c r="AN12" s="25"/>
      <c r="AO12" s="24"/>
      <c r="AP12" s="26"/>
      <c r="AQ12" s="43"/>
      <c r="AR12" s="45"/>
      <c r="AS12" s="5"/>
      <c r="AT12" s="5"/>
      <c r="AU12" s="5"/>
      <c r="AV12" s="5"/>
      <c r="AW12" s="22"/>
      <c r="AX12" s="97"/>
      <c r="AY12" s="23"/>
      <c r="AZ12" s="22"/>
      <c r="BA12" s="91"/>
      <c r="BB12" s="23"/>
      <c r="BC12" s="97"/>
      <c r="BD12" s="22"/>
      <c r="BE12" s="47"/>
      <c r="BF12" s="91"/>
      <c r="BG12" s="60"/>
      <c r="BH12" s="60"/>
      <c r="BI12" s="60"/>
      <c r="BJ12" s="47"/>
      <c r="BK12" s="91"/>
      <c r="BL12" s="91"/>
      <c r="BM12" s="91"/>
      <c r="BN12" s="93">
        <f t="shared" si="5"/>
        <v>0</v>
      </c>
      <c r="BO12" s="91"/>
      <c r="BP12" s="93">
        <f t="shared" si="0"/>
        <v>0</v>
      </c>
      <c r="BQ12" s="91"/>
      <c r="BR12" s="91"/>
      <c r="BS12" s="91"/>
      <c r="BT12" s="91"/>
      <c r="BU12" s="91"/>
      <c r="BV12" s="54"/>
      <c r="BW12" s="106"/>
      <c r="BX12" s="108">
        <v>15.403</v>
      </c>
      <c r="BY12" s="107">
        <f t="shared" si="1"/>
        <v>0</v>
      </c>
      <c r="BZ12" s="106"/>
      <c r="CA12" s="106"/>
      <c r="CB12" s="107" t="e">
        <f t="shared" si="2"/>
        <v>#DIV/0!</v>
      </c>
      <c r="CC12" s="107" t="e">
        <f t="shared" si="3"/>
        <v>#DIV/0!</v>
      </c>
      <c r="CD12" s="107" t="e">
        <f t="shared" si="4"/>
        <v>#DIV/0!</v>
      </c>
      <c r="CE12" s="60"/>
      <c r="CF12" s="60"/>
      <c r="CG12" s="60"/>
      <c r="CH12" s="47"/>
    </row>
    <row r="13" spans="1:86">
      <c r="A13" s="23"/>
      <c r="B13" s="23"/>
      <c r="C13" s="23"/>
      <c r="D13" s="95"/>
      <c r="E13" s="95"/>
      <c r="F13" s="95"/>
      <c r="G13" s="95"/>
      <c r="H13" s="95"/>
      <c r="I13" s="47"/>
      <c r="J13" s="5"/>
      <c r="K13" s="5"/>
      <c r="L13" s="40"/>
      <c r="M13" s="40"/>
      <c r="N13" s="23"/>
      <c r="O13" s="23"/>
      <c r="P13" s="23"/>
      <c r="Q13" s="5"/>
      <c r="R13" s="5"/>
      <c r="S13" s="5"/>
      <c r="T13" s="23"/>
      <c r="U13" s="5"/>
      <c r="V13" s="5"/>
      <c r="W13" s="5"/>
      <c r="X13" s="40"/>
      <c r="Y13" s="40"/>
      <c r="Z13" s="40"/>
      <c r="AA13" s="40"/>
      <c r="AB13" s="40"/>
      <c r="AC13" s="40"/>
      <c r="AD13" s="40"/>
      <c r="AE13" s="40"/>
      <c r="AF13" s="40"/>
      <c r="AG13" s="40"/>
      <c r="AH13" s="40"/>
      <c r="AI13" s="40"/>
      <c r="AJ13" s="40"/>
      <c r="AK13" s="5"/>
      <c r="AL13" s="23"/>
      <c r="AM13" s="23"/>
      <c r="AN13" s="23"/>
      <c r="AO13" s="40"/>
      <c r="AP13" s="23"/>
      <c r="AQ13" s="5"/>
      <c r="AR13" s="5"/>
      <c r="AS13" s="5"/>
      <c r="AT13" s="5"/>
      <c r="AU13" s="5"/>
      <c r="AV13" s="5"/>
      <c r="AW13" s="22"/>
      <c r="AX13" s="97"/>
      <c r="AY13" s="23"/>
      <c r="AZ13" s="22"/>
      <c r="BA13" s="91"/>
      <c r="BB13" s="23"/>
      <c r="BC13" s="97"/>
      <c r="BD13" s="22"/>
      <c r="BE13" s="47"/>
      <c r="BF13" s="91"/>
      <c r="BG13" s="22"/>
      <c r="BH13" s="22"/>
      <c r="BI13" s="22"/>
      <c r="BJ13" s="47"/>
      <c r="BK13" s="91"/>
      <c r="BL13" s="91"/>
      <c r="BM13" s="91"/>
      <c r="BN13" s="93">
        <f t="shared" si="5"/>
        <v>0</v>
      </c>
      <c r="BO13" s="91"/>
      <c r="BP13" s="93">
        <f t="shared" si="0"/>
        <v>0</v>
      </c>
      <c r="BQ13" s="91"/>
      <c r="BR13" s="91"/>
      <c r="BS13" s="91"/>
      <c r="BT13" s="91"/>
      <c r="BU13" s="91"/>
      <c r="BV13" s="40"/>
      <c r="BW13" s="106"/>
      <c r="BX13" s="108">
        <v>15.403</v>
      </c>
      <c r="BY13" s="107">
        <f t="shared" si="1"/>
        <v>0</v>
      </c>
      <c r="BZ13" s="106"/>
      <c r="CA13" s="106"/>
      <c r="CB13" s="107" t="e">
        <f t="shared" si="2"/>
        <v>#DIV/0!</v>
      </c>
      <c r="CC13" s="107" t="e">
        <f t="shared" si="3"/>
        <v>#DIV/0!</v>
      </c>
      <c r="CD13" s="107" t="e">
        <f t="shared" si="4"/>
        <v>#DIV/0!</v>
      </c>
      <c r="CE13" s="22"/>
      <c r="CF13" s="22"/>
      <c r="CG13" s="22"/>
      <c r="CH13" s="47"/>
    </row>
    <row r="14" spans="1:86">
      <c r="A14" s="23"/>
      <c r="B14" s="23"/>
      <c r="C14" s="23"/>
      <c r="D14" s="95"/>
      <c r="E14" s="95"/>
      <c r="F14" s="95"/>
      <c r="G14" s="95"/>
      <c r="H14" s="95"/>
      <c r="I14" s="47"/>
      <c r="J14" s="5"/>
      <c r="K14" s="5"/>
      <c r="L14" s="40"/>
      <c r="M14" s="40"/>
      <c r="N14" s="23"/>
      <c r="O14" s="23"/>
      <c r="P14" s="23"/>
      <c r="Q14" s="5"/>
      <c r="R14" s="5"/>
      <c r="S14" s="5"/>
      <c r="T14" s="23"/>
      <c r="U14" s="5"/>
      <c r="V14" s="5"/>
      <c r="W14" s="5"/>
      <c r="X14" s="40"/>
      <c r="Y14" s="40"/>
      <c r="Z14" s="40"/>
      <c r="AA14" s="40"/>
      <c r="AB14" s="40"/>
      <c r="AC14" s="40"/>
      <c r="AD14" s="40"/>
      <c r="AE14" s="40"/>
      <c r="AF14" s="40"/>
      <c r="AG14" s="40"/>
      <c r="AH14" s="40"/>
      <c r="AI14" s="40"/>
      <c r="AJ14" s="40"/>
      <c r="AK14" s="5"/>
      <c r="AL14" s="23"/>
      <c r="AM14" s="23"/>
      <c r="AN14" s="23"/>
      <c r="AO14" s="40"/>
      <c r="AP14" s="23"/>
      <c r="AQ14" s="5"/>
      <c r="AR14" s="5"/>
      <c r="AS14" s="5"/>
      <c r="AT14" s="5"/>
      <c r="AU14" s="5"/>
      <c r="AV14" s="5"/>
      <c r="AW14" s="22"/>
      <c r="AX14" s="97"/>
      <c r="AY14" s="23"/>
      <c r="AZ14" s="22"/>
      <c r="BA14" s="91"/>
      <c r="BB14" s="23"/>
      <c r="BC14" s="97"/>
      <c r="BD14" s="22"/>
      <c r="BE14" s="47"/>
      <c r="BF14" s="91"/>
      <c r="BG14" s="22"/>
      <c r="BH14" s="22"/>
      <c r="BI14" s="22"/>
      <c r="BJ14" s="47"/>
      <c r="BK14" s="91"/>
      <c r="BL14" s="91"/>
      <c r="BM14" s="91"/>
      <c r="BN14" s="93">
        <f t="shared" si="5"/>
        <v>0</v>
      </c>
      <c r="BO14" s="91"/>
      <c r="BP14" s="93">
        <f t="shared" si="0"/>
        <v>0</v>
      </c>
      <c r="BQ14" s="91"/>
      <c r="BR14" s="91"/>
      <c r="BS14" s="91"/>
      <c r="BT14" s="91"/>
      <c r="BU14" s="91"/>
      <c r="BV14" s="40"/>
      <c r="BW14" s="106"/>
      <c r="BX14" s="108">
        <v>15.403</v>
      </c>
      <c r="BY14" s="107">
        <f t="shared" si="1"/>
        <v>0</v>
      </c>
      <c r="BZ14" s="106"/>
      <c r="CA14" s="106"/>
      <c r="CB14" s="107" t="e">
        <f t="shared" si="2"/>
        <v>#DIV/0!</v>
      </c>
      <c r="CC14" s="107" t="e">
        <f t="shared" si="3"/>
        <v>#DIV/0!</v>
      </c>
      <c r="CD14" s="107" t="e">
        <f t="shared" si="4"/>
        <v>#DIV/0!</v>
      </c>
      <c r="CE14" s="22"/>
      <c r="CF14" s="22"/>
      <c r="CG14" s="22"/>
      <c r="CH14" s="47"/>
    </row>
    <row r="15" spans="1:86">
      <c r="A15" s="23"/>
      <c r="B15" s="23"/>
      <c r="C15" s="23"/>
      <c r="D15" s="95"/>
      <c r="E15" s="95"/>
      <c r="F15" s="95"/>
      <c r="G15" s="95"/>
      <c r="H15" s="95"/>
      <c r="I15" s="47"/>
      <c r="J15" s="5"/>
      <c r="K15" s="5"/>
      <c r="L15" s="40"/>
      <c r="M15" s="40"/>
      <c r="N15" s="23"/>
      <c r="O15" s="23"/>
      <c r="P15" s="23"/>
      <c r="Q15" s="5"/>
      <c r="R15" s="5"/>
      <c r="S15" s="5"/>
      <c r="T15" s="23"/>
      <c r="U15" s="5"/>
      <c r="V15" s="5"/>
      <c r="W15" s="5"/>
      <c r="X15" s="40"/>
      <c r="Y15" s="40"/>
      <c r="Z15" s="40"/>
      <c r="AA15" s="40"/>
      <c r="AB15" s="40"/>
      <c r="AC15" s="40"/>
      <c r="AD15" s="40"/>
      <c r="AE15" s="40"/>
      <c r="AF15" s="40"/>
      <c r="AG15" s="40"/>
      <c r="AH15" s="40"/>
      <c r="AI15" s="40"/>
      <c r="AJ15" s="40"/>
      <c r="AK15" s="5"/>
      <c r="AL15" s="23"/>
      <c r="AM15" s="23"/>
      <c r="AN15" s="23"/>
      <c r="AO15" s="40"/>
      <c r="AP15" s="23"/>
      <c r="AQ15" s="5"/>
      <c r="AR15" s="5"/>
      <c r="AS15" s="5"/>
      <c r="AT15" s="5"/>
      <c r="AU15" s="5"/>
      <c r="AV15" s="5"/>
      <c r="AW15" s="22"/>
      <c r="AX15" s="97"/>
      <c r="AY15" s="23"/>
      <c r="AZ15" s="22"/>
      <c r="BA15" s="91"/>
      <c r="BB15" s="23"/>
      <c r="BC15" s="97"/>
      <c r="BD15" s="22"/>
      <c r="BE15" s="47"/>
      <c r="BF15" s="91"/>
      <c r="BG15" s="22"/>
      <c r="BH15" s="22"/>
      <c r="BI15" s="22"/>
      <c r="BJ15" s="47"/>
      <c r="BK15" s="91"/>
      <c r="BL15" s="91"/>
      <c r="BM15" s="91"/>
      <c r="BN15" s="93">
        <f t="shared" si="5"/>
        <v>0</v>
      </c>
      <c r="BO15" s="91"/>
      <c r="BP15" s="93">
        <f t="shared" si="0"/>
        <v>0</v>
      </c>
      <c r="BQ15" s="91"/>
      <c r="BR15" s="91"/>
      <c r="BS15" s="91"/>
      <c r="BT15" s="91"/>
      <c r="BU15" s="91"/>
      <c r="BV15" s="40"/>
      <c r="BW15" s="106"/>
      <c r="BX15" s="108">
        <v>15.403</v>
      </c>
      <c r="BY15" s="107">
        <f t="shared" si="1"/>
        <v>0</v>
      </c>
      <c r="BZ15" s="106"/>
      <c r="CA15" s="106"/>
      <c r="CB15" s="107" t="e">
        <f t="shared" si="2"/>
        <v>#DIV/0!</v>
      </c>
      <c r="CC15" s="107" t="e">
        <f t="shared" si="3"/>
        <v>#DIV/0!</v>
      </c>
      <c r="CD15" s="107" t="e">
        <f t="shared" si="4"/>
        <v>#DIV/0!</v>
      </c>
      <c r="CE15" s="22"/>
      <c r="CF15" s="22"/>
      <c r="CG15" s="22"/>
      <c r="CH15" s="47"/>
    </row>
    <row r="16" spans="1:86">
      <c r="A16" s="23"/>
      <c r="B16" s="23"/>
      <c r="C16" s="23"/>
      <c r="D16" s="95"/>
      <c r="E16" s="95"/>
      <c r="F16" s="95"/>
      <c r="G16" s="95"/>
      <c r="H16" s="95"/>
      <c r="I16" s="47"/>
      <c r="J16" s="5"/>
      <c r="K16" s="5"/>
      <c r="L16" s="40"/>
      <c r="M16" s="40"/>
      <c r="N16" s="23"/>
      <c r="O16" s="23"/>
      <c r="P16" s="23"/>
      <c r="Q16" s="5"/>
      <c r="R16" s="5"/>
      <c r="S16" s="5"/>
      <c r="T16" s="23"/>
      <c r="U16" s="5"/>
      <c r="V16" s="5"/>
      <c r="W16" s="5"/>
      <c r="X16" s="40"/>
      <c r="Y16" s="40"/>
      <c r="Z16" s="40"/>
      <c r="AA16" s="40"/>
      <c r="AB16" s="40"/>
      <c r="AC16" s="40"/>
      <c r="AD16" s="40"/>
      <c r="AE16" s="40"/>
      <c r="AF16" s="40"/>
      <c r="AG16" s="40"/>
      <c r="AH16" s="40"/>
      <c r="AI16" s="40"/>
      <c r="AJ16" s="40"/>
      <c r="AK16" s="5"/>
      <c r="AL16" s="23"/>
      <c r="AM16" s="23"/>
      <c r="AN16" s="23"/>
      <c r="AO16" s="40"/>
      <c r="AP16" s="23"/>
      <c r="AQ16" s="5"/>
      <c r="AR16" s="5"/>
      <c r="AS16" s="5"/>
      <c r="AT16" s="5"/>
      <c r="AU16" s="5"/>
      <c r="AV16" s="5"/>
      <c r="AW16" s="22"/>
      <c r="AX16" s="97"/>
      <c r="AY16" s="23"/>
      <c r="AZ16" s="22"/>
      <c r="BA16" s="91"/>
      <c r="BB16" s="23"/>
      <c r="BC16" s="97"/>
      <c r="BD16" s="22"/>
      <c r="BE16" s="47"/>
      <c r="BF16" s="91"/>
      <c r="BG16" s="22"/>
      <c r="BH16" s="22"/>
      <c r="BI16" s="22"/>
      <c r="BJ16" s="47"/>
      <c r="BK16" s="91"/>
      <c r="BL16" s="91"/>
      <c r="BM16" s="91"/>
      <c r="BN16" s="93">
        <f t="shared" si="5"/>
        <v>0</v>
      </c>
      <c r="BO16" s="91"/>
      <c r="BP16" s="93">
        <f t="shared" si="0"/>
        <v>0</v>
      </c>
      <c r="BQ16" s="91"/>
      <c r="BR16" s="91"/>
      <c r="BS16" s="91"/>
      <c r="BT16" s="91"/>
      <c r="BU16" s="91"/>
      <c r="BV16" s="40"/>
      <c r="BW16" s="106"/>
      <c r="BX16" s="108">
        <v>15.403</v>
      </c>
      <c r="BY16" s="107">
        <f t="shared" si="1"/>
        <v>0</v>
      </c>
      <c r="BZ16" s="106"/>
      <c r="CA16" s="106"/>
      <c r="CB16" s="107" t="e">
        <f t="shared" si="2"/>
        <v>#DIV/0!</v>
      </c>
      <c r="CC16" s="107" t="e">
        <f t="shared" si="3"/>
        <v>#DIV/0!</v>
      </c>
      <c r="CD16" s="107" t="e">
        <f t="shared" si="4"/>
        <v>#DIV/0!</v>
      </c>
      <c r="CE16" s="22"/>
      <c r="CF16" s="22"/>
      <c r="CG16" s="22"/>
      <c r="CH16" s="47"/>
    </row>
    <row r="17" spans="1:86">
      <c r="A17" s="23"/>
      <c r="B17" s="23"/>
      <c r="C17" s="23"/>
      <c r="D17" s="95"/>
      <c r="E17" s="95"/>
      <c r="F17" s="95"/>
      <c r="G17" s="95"/>
      <c r="H17" s="95"/>
      <c r="I17" s="47"/>
      <c r="J17" s="5"/>
      <c r="K17" s="5"/>
      <c r="L17" s="40"/>
      <c r="M17" s="40"/>
      <c r="N17" s="23"/>
      <c r="O17" s="23"/>
      <c r="P17" s="23"/>
      <c r="Q17" s="5"/>
      <c r="R17" s="5"/>
      <c r="S17" s="5"/>
      <c r="T17" s="23"/>
      <c r="U17" s="5"/>
      <c r="V17" s="5"/>
      <c r="W17" s="5"/>
      <c r="X17" s="40"/>
      <c r="Y17" s="40"/>
      <c r="Z17" s="40"/>
      <c r="AA17" s="40"/>
      <c r="AB17" s="40"/>
      <c r="AC17" s="40"/>
      <c r="AD17" s="40"/>
      <c r="AE17" s="40"/>
      <c r="AF17" s="40"/>
      <c r="AG17" s="40"/>
      <c r="AH17" s="40"/>
      <c r="AI17" s="40"/>
      <c r="AJ17" s="40"/>
      <c r="AK17" s="5"/>
      <c r="AL17" s="23"/>
      <c r="AM17" s="23"/>
      <c r="AN17" s="23"/>
      <c r="AO17" s="40"/>
      <c r="AP17" s="23"/>
      <c r="AQ17" s="5"/>
      <c r="AR17" s="5"/>
      <c r="AS17" s="5"/>
      <c r="AT17" s="5"/>
      <c r="AU17" s="5"/>
      <c r="AV17" s="5"/>
      <c r="AW17" s="22"/>
      <c r="AX17" s="97"/>
      <c r="AY17" s="23"/>
      <c r="AZ17" s="22"/>
      <c r="BA17" s="91"/>
      <c r="BB17" s="23"/>
      <c r="BC17" s="97"/>
      <c r="BD17" s="22"/>
      <c r="BE17" s="47"/>
      <c r="BF17" s="91"/>
      <c r="BG17" s="22"/>
      <c r="BH17" s="22"/>
      <c r="BI17" s="22"/>
      <c r="BJ17" s="47"/>
      <c r="BK17" s="91"/>
      <c r="BL17" s="91"/>
      <c r="BM17" s="91"/>
      <c r="BN17" s="93">
        <f t="shared" si="5"/>
        <v>0</v>
      </c>
      <c r="BO17" s="91"/>
      <c r="BP17" s="93">
        <f t="shared" si="0"/>
        <v>0</v>
      </c>
      <c r="BQ17" s="91"/>
      <c r="BR17" s="91"/>
      <c r="BS17" s="91"/>
      <c r="BT17" s="91"/>
      <c r="BU17" s="91"/>
      <c r="BV17" s="40"/>
      <c r="BW17" s="106"/>
      <c r="BX17" s="108">
        <v>15.403</v>
      </c>
      <c r="BY17" s="107">
        <f t="shared" si="1"/>
        <v>0</v>
      </c>
      <c r="BZ17" s="106"/>
      <c r="CA17" s="106"/>
      <c r="CB17" s="107" t="e">
        <f t="shared" si="2"/>
        <v>#DIV/0!</v>
      </c>
      <c r="CC17" s="107" t="e">
        <f t="shared" si="3"/>
        <v>#DIV/0!</v>
      </c>
      <c r="CD17" s="107" t="e">
        <f t="shared" si="4"/>
        <v>#DIV/0!</v>
      </c>
      <c r="CE17" s="22"/>
      <c r="CF17" s="22"/>
      <c r="CG17" s="22"/>
      <c r="CH17" s="47"/>
    </row>
    <row r="18" spans="1:86">
      <c r="A18" s="23"/>
      <c r="B18" s="23"/>
      <c r="C18" s="23"/>
      <c r="D18" s="95"/>
      <c r="E18" s="95"/>
      <c r="F18" s="95"/>
      <c r="G18" s="95"/>
      <c r="H18" s="95"/>
      <c r="I18" s="47"/>
      <c r="J18" s="5"/>
      <c r="K18" s="5"/>
      <c r="L18" s="40"/>
      <c r="M18" s="40"/>
      <c r="N18" s="23"/>
      <c r="O18" s="23"/>
      <c r="P18" s="23"/>
      <c r="Q18" s="5"/>
      <c r="R18" s="5"/>
      <c r="S18" s="5"/>
      <c r="T18" s="23"/>
      <c r="U18" s="5"/>
      <c r="V18" s="5"/>
      <c r="W18" s="5"/>
      <c r="X18" s="40"/>
      <c r="Y18" s="40"/>
      <c r="Z18" s="40"/>
      <c r="AA18" s="40"/>
      <c r="AB18" s="40"/>
      <c r="AC18" s="40"/>
      <c r="AD18" s="40"/>
      <c r="AE18" s="40"/>
      <c r="AF18" s="40"/>
      <c r="AG18" s="40"/>
      <c r="AH18" s="40"/>
      <c r="AI18" s="40"/>
      <c r="AJ18" s="40"/>
      <c r="AK18" s="5"/>
      <c r="AL18" s="23"/>
      <c r="AM18" s="23"/>
      <c r="AN18" s="23"/>
      <c r="AO18" s="40"/>
      <c r="AP18" s="23"/>
      <c r="AQ18" s="5"/>
      <c r="AR18" s="5"/>
      <c r="AS18" s="5"/>
      <c r="AT18" s="5"/>
      <c r="AU18" s="5"/>
      <c r="AV18" s="5"/>
      <c r="AW18" s="22"/>
      <c r="AX18" s="97"/>
      <c r="AY18" s="23"/>
      <c r="AZ18" s="22"/>
      <c r="BA18" s="91"/>
      <c r="BB18" s="23"/>
      <c r="BC18" s="97"/>
      <c r="BD18" s="22"/>
      <c r="BE18" s="47"/>
      <c r="BF18" s="91"/>
      <c r="BG18" s="22"/>
      <c r="BH18" s="22"/>
      <c r="BI18" s="22"/>
      <c r="BJ18" s="47"/>
      <c r="BK18" s="91"/>
      <c r="BL18" s="91"/>
      <c r="BM18" s="91"/>
      <c r="BN18" s="93">
        <f t="shared" si="5"/>
        <v>0</v>
      </c>
      <c r="BO18" s="91"/>
      <c r="BP18" s="93">
        <f t="shared" si="0"/>
        <v>0</v>
      </c>
      <c r="BQ18" s="91"/>
      <c r="BR18" s="91"/>
      <c r="BS18" s="91"/>
      <c r="BT18" s="91"/>
      <c r="BU18" s="91"/>
      <c r="BV18" s="40"/>
      <c r="BW18" s="106"/>
      <c r="BX18" s="108">
        <v>15.403</v>
      </c>
      <c r="BY18" s="107">
        <f t="shared" si="1"/>
        <v>0</v>
      </c>
      <c r="BZ18" s="106"/>
      <c r="CA18" s="106"/>
      <c r="CB18" s="107" t="e">
        <f t="shared" si="2"/>
        <v>#DIV/0!</v>
      </c>
      <c r="CC18" s="107" t="e">
        <f t="shared" si="3"/>
        <v>#DIV/0!</v>
      </c>
      <c r="CD18" s="107" t="e">
        <f t="shared" si="4"/>
        <v>#DIV/0!</v>
      </c>
      <c r="CE18" s="22"/>
      <c r="CF18" s="22"/>
      <c r="CG18" s="22"/>
      <c r="CH18" s="47"/>
    </row>
    <row r="19" spans="1:86">
      <c r="A19" s="23"/>
      <c r="B19" s="23"/>
      <c r="C19" s="23"/>
      <c r="D19" s="95"/>
      <c r="E19" s="95"/>
      <c r="F19" s="95"/>
      <c r="G19" s="95"/>
      <c r="H19" s="95"/>
      <c r="I19" s="47"/>
      <c r="J19" s="5"/>
      <c r="K19" s="5"/>
      <c r="L19" s="40"/>
      <c r="M19" s="40"/>
      <c r="N19" s="23"/>
      <c r="O19" s="23"/>
      <c r="P19" s="23"/>
      <c r="Q19" s="5"/>
      <c r="R19" s="5"/>
      <c r="S19" s="5"/>
      <c r="T19" s="23"/>
      <c r="U19" s="5"/>
      <c r="V19" s="5"/>
      <c r="W19" s="5"/>
      <c r="X19" s="40"/>
      <c r="Y19" s="40"/>
      <c r="Z19" s="40"/>
      <c r="AA19" s="40"/>
      <c r="AB19" s="40"/>
      <c r="AC19" s="40"/>
      <c r="AD19" s="40"/>
      <c r="AE19" s="40"/>
      <c r="AF19" s="40"/>
      <c r="AG19" s="40"/>
      <c r="AH19" s="40"/>
      <c r="AI19" s="40"/>
      <c r="AJ19" s="40"/>
      <c r="AK19" s="5"/>
      <c r="AL19" s="23"/>
      <c r="AM19" s="23"/>
      <c r="AN19" s="23"/>
      <c r="AO19" s="40"/>
      <c r="AP19" s="23"/>
      <c r="AQ19" s="5"/>
      <c r="AR19" s="5"/>
      <c r="AS19" s="5"/>
      <c r="AT19" s="5"/>
      <c r="AU19" s="5"/>
      <c r="AV19" s="5"/>
      <c r="AW19" s="22"/>
      <c r="AX19" s="97"/>
      <c r="AY19" s="23"/>
      <c r="AZ19" s="22"/>
      <c r="BA19" s="91"/>
      <c r="BB19" s="23"/>
      <c r="BC19" s="97"/>
      <c r="BD19" s="22"/>
      <c r="BE19" s="47"/>
      <c r="BF19" s="91"/>
      <c r="BG19" s="22"/>
      <c r="BH19" s="22"/>
      <c r="BI19" s="22"/>
      <c r="BJ19" s="47"/>
      <c r="BK19" s="91"/>
      <c r="BL19" s="91"/>
      <c r="BM19" s="91"/>
      <c r="BN19" s="93">
        <f t="shared" si="5"/>
        <v>0</v>
      </c>
      <c r="BO19" s="91"/>
      <c r="BP19" s="93">
        <f t="shared" si="0"/>
        <v>0</v>
      </c>
      <c r="BQ19" s="91"/>
      <c r="BR19" s="91"/>
      <c r="BS19" s="91"/>
      <c r="BT19" s="91"/>
      <c r="BU19" s="91"/>
      <c r="BV19" s="40"/>
      <c r="BW19" s="106"/>
      <c r="BX19" s="108">
        <v>15.403</v>
      </c>
      <c r="BY19" s="107">
        <f t="shared" si="1"/>
        <v>0</v>
      </c>
      <c r="BZ19" s="106"/>
      <c r="CA19" s="106"/>
      <c r="CB19" s="107" t="e">
        <f t="shared" si="2"/>
        <v>#DIV/0!</v>
      </c>
      <c r="CC19" s="107" t="e">
        <f t="shared" si="3"/>
        <v>#DIV/0!</v>
      </c>
      <c r="CD19" s="107" t="e">
        <f t="shared" si="4"/>
        <v>#DIV/0!</v>
      </c>
      <c r="CE19" s="22"/>
      <c r="CF19" s="22"/>
      <c r="CG19" s="22"/>
      <c r="CH19" s="47"/>
    </row>
    <row r="20" spans="1:86">
      <c r="A20" s="23"/>
      <c r="B20" s="23"/>
      <c r="C20" s="23"/>
      <c r="D20" s="95"/>
      <c r="E20" s="95"/>
      <c r="F20" s="95"/>
      <c r="G20" s="95"/>
      <c r="H20" s="95"/>
      <c r="I20" s="47"/>
      <c r="J20" s="5"/>
      <c r="K20" s="5"/>
      <c r="L20" s="40"/>
      <c r="M20" s="40"/>
      <c r="N20" s="23"/>
      <c r="O20" s="23"/>
      <c r="P20" s="23"/>
      <c r="Q20" s="5"/>
      <c r="R20" s="5"/>
      <c r="S20" s="5"/>
      <c r="T20" s="23"/>
      <c r="U20" s="5"/>
      <c r="V20" s="5"/>
      <c r="W20" s="5"/>
      <c r="X20" s="40"/>
      <c r="Y20" s="40"/>
      <c r="Z20" s="40"/>
      <c r="AA20" s="40"/>
      <c r="AB20" s="40"/>
      <c r="AC20" s="40"/>
      <c r="AD20" s="40"/>
      <c r="AE20" s="40"/>
      <c r="AF20" s="40"/>
      <c r="AG20" s="40"/>
      <c r="AH20" s="40"/>
      <c r="AI20" s="40"/>
      <c r="AJ20" s="40"/>
      <c r="AK20" s="5"/>
      <c r="AL20" s="23"/>
      <c r="AM20" s="23"/>
      <c r="AN20" s="23"/>
      <c r="AO20" s="40"/>
      <c r="AP20" s="23"/>
      <c r="AQ20" s="5"/>
      <c r="AR20" s="5"/>
      <c r="AS20" s="5"/>
      <c r="AT20" s="5"/>
      <c r="AU20" s="5"/>
      <c r="AV20" s="5"/>
      <c r="AW20" s="22"/>
      <c r="AX20" s="97"/>
      <c r="AY20" s="23"/>
      <c r="AZ20" s="22"/>
      <c r="BA20" s="91"/>
      <c r="BB20" s="23"/>
      <c r="BC20" s="97"/>
      <c r="BD20" s="22"/>
      <c r="BE20" s="47"/>
      <c r="BF20" s="91"/>
      <c r="BG20" s="22"/>
      <c r="BH20" s="22"/>
      <c r="BI20" s="22"/>
      <c r="BJ20" s="47"/>
      <c r="BK20" s="91"/>
      <c r="BL20" s="91"/>
      <c r="BM20" s="91"/>
      <c r="BN20" s="93">
        <f t="shared" si="5"/>
        <v>0</v>
      </c>
      <c r="BO20" s="91"/>
      <c r="BP20" s="93">
        <f t="shared" si="0"/>
        <v>0</v>
      </c>
      <c r="BQ20" s="91"/>
      <c r="BR20" s="91"/>
      <c r="BS20" s="91"/>
      <c r="BT20" s="91"/>
      <c r="BU20" s="91"/>
      <c r="BV20" s="40"/>
      <c r="BW20" s="106"/>
      <c r="BX20" s="108">
        <v>15.403</v>
      </c>
      <c r="BY20" s="107">
        <f t="shared" si="1"/>
        <v>0</v>
      </c>
      <c r="BZ20" s="106"/>
      <c r="CA20" s="106"/>
      <c r="CB20" s="107" t="e">
        <f t="shared" si="2"/>
        <v>#DIV/0!</v>
      </c>
      <c r="CC20" s="107" t="e">
        <f t="shared" si="3"/>
        <v>#DIV/0!</v>
      </c>
      <c r="CD20" s="107" t="e">
        <f t="shared" si="4"/>
        <v>#DIV/0!</v>
      </c>
      <c r="CE20" s="22"/>
      <c r="CF20" s="22"/>
      <c r="CG20" s="22"/>
      <c r="CH20" s="47"/>
    </row>
    <row r="21" spans="1:86">
      <c r="A21" s="23"/>
      <c r="B21" s="23"/>
      <c r="C21" s="23"/>
      <c r="D21" s="95"/>
      <c r="E21" s="95"/>
      <c r="F21" s="95"/>
      <c r="G21" s="95"/>
      <c r="H21" s="95"/>
      <c r="I21" s="47"/>
      <c r="J21" s="5"/>
      <c r="K21" s="5"/>
      <c r="L21" s="40"/>
      <c r="M21" s="40"/>
      <c r="N21" s="23"/>
      <c r="O21" s="23"/>
      <c r="P21" s="23"/>
      <c r="Q21" s="5"/>
      <c r="R21" s="5"/>
      <c r="S21" s="5"/>
      <c r="T21" s="23"/>
      <c r="U21" s="5"/>
      <c r="V21" s="5"/>
      <c r="W21" s="5"/>
      <c r="X21" s="40"/>
      <c r="Y21" s="40"/>
      <c r="Z21" s="40"/>
      <c r="AA21" s="40"/>
      <c r="AB21" s="40"/>
      <c r="AC21" s="40"/>
      <c r="AD21" s="40"/>
      <c r="AE21" s="40"/>
      <c r="AF21" s="40"/>
      <c r="AG21" s="40"/>
      <c r="AH21" s="40"/>
      <c r="AI21" s="40"/>
      <c r="AJ21" s="40"/>
      <c r="AK21" s="5"/>
      <c r="AL21" s="23"/>
      <c r="AM21" s="23"/>
      <c r="AN21" s="23"/>
      <c r="AO21" s="40"/>
      <c r="AP21" s="23"/>
      <c r="AQ21" s="5"/>
      <c r="AR21" s="5"/>
      <c r="AS21" s="5"/>
      <c r="AT21" s="5"/>
      <c r="AU21" s="5"/>
      <c r="AV21" s="5"/>
      <c r="AW21" s="22"/>
      <c r="AX21" s="97"/>
      <c r="AY21" s="23"/>
      <c r="AZ21" s="22"/>
      <c r="BA21" s="91"/>
      <c r="BB21" s="23"/>
      <c r="BC21" s="97"/>
      <c r="BD21" s="22"/>
      <c r="BE21" s="47"/>
      <c r="BF21" s="91"/>
      <c r="BG21" s="22"/>
      <c r="BH21" s="22"/>
      <c r="BI21" s="22"/>
      <c r="BJ21" s="47"/>
      <c r="BK21" s="91"/>
      <c r="BL21" s="91"/>
      <c r="BM21" s="91"/>
      <c r="BN21" s="93">
        <f t="shared" si="5"/>
        <v>0</v>
      </c>
      <c r="BO21" s="91"/>
      <c r="BP21" s="93">
        <f t="shared" si="0"/>
        <v>0</v>
      </c>
      <c r="BQ21" s="91"/>
      <c r="BR21" s="91"/>
      <c r="BS21" s="91"/>
      <c r="BT21" s="91"/>
      <c r="BU21" s="91"/>
      <c r="BV21" s="40"/>
      <c r="BW21" s="106"/>
      <c r="BX21" s="108">
        <v>15.403</v>
      </c>
      <c r="BY21" s="107">
        <f t="shared" si="1"/>
        <v>0</v>
      </c>
      <c r="BZ21" s="106"/>
      <c r="CA21" s="106"/>
      <c r="CB21" s="107" t="e">
        <f t="shared" si="2"/>
        <v>#DIV/0!</v>
      </c>
      <c r="CC21" s="107" t="e">
        <f t="shared" si="3"/>
        <v>#DIV/0!</v>
      </c>
      <c r="CD21" s="107" t="e">
        <f t="shared" si="4"/>
        <v>#DIV/0!</v>
      </c>
      <c r="CE21" s="22"/>
      <c r="CF21" s="22"/>
      <c r="CG21" s="22"/>
      <c r="CH21" s="47"/>
    </row>
    <row r="22" spans="1:86">
      <c r="A22" s="23"/>
      <c r="B22" s="23"/>
      <c r="C22" s="23"/>
      <c r="D22" s="95"/>
      <c r="E22" s="95"/>
      <c r="F22" s="95"/>
      <c r="G22" s="95"/>
      <c r="H22" s="95"/>
      <c r="I22" s="47"/>
      <c r="J22" s="5"/>
      <c r="K22" s="5"/>
      <c r="L22" s="40"/>
      <c r="M22" s="40"/>
      <c r="N22" s="23"/>
      <c r="O22" s="23"/>
      <c r="P22" s="23"/>
      <c r="Q22" s="5"/>
      <c r="R22" s="5"/>
      <c r="S22" s="5"/>
      <c r="T22" s="23"/>
      <c r="U22" s="5"/>
      <c r="V22" s="5"/>
      <c r="W22" s="5"/>
      <c r="X22" s="40"/>
      <c r="Y22" s="40"/>
      <c r="Z22" s="40"/>
      <c r="AA22" s="40"/>
      <c r="AB22" s="40"/>
      <c r="AC22" s="40"/>
      <c r="AD22" s="40"/>
      <c r="AE22" s="40"/>
      <c r="AF22" s="40"/>
      <c r="AG22" s="40"/>
      <c r="AH22" s="40"/>
      <c r="AI22" s="40"/>
      <c r="AJ22" s="40"/>
      <c r="AK22" s="5"/>
      <c r="AL22" s="23"/>
      <c r="AM22" s="23"/>
      <c r="AN22" s="23"/>
      <c r="AO22" s="40"/>
      <c r="AP22" s="23"/>
      <c r="AQ22" s="5"/>
      <c r="AR22" s="5"/>
      <c r="AS22" s="5"/>
      <c r="AT22" s="5"/>
      <c r="AU22" s="5"/>
      <c r="AV22" s="5"/>
      <c r="AW22" s="22"/>
      <c r="AX22" s="97"/>
      <c r="AY22" s="23"/>
      <c r="AZ22" s="22"/>
      <c r="BA22" s="91"/>
      <c r="BB22" s="23"/>
      <c r="BC22" s="97"/>
      <c r="BD22" s="22"/>
      <c r="BE22" s="47"/>
      <c r="BF22" s="91"/>
      <c r="BG22" s="22"/>
      <c r="BH22" s="22"/>
      <c r="BI22" s="22"/>
      <c r="BJ22" s="47"/>
      <c r="BK22" s="91"/>
      <c r="BL22" s="91"/>
      <c r="BM22" s="91"/>
      <c r="BN22" s="93">
        <f t="shared" si="5"/>
        <v>0</v>
      </c>
      <c r="BO22" s="91"/>
      <c r="BP22" s="93">
        <f t="shared" si="0"/>
        <v>0</v>
      </c>
      <c r="BQ22" s="91"/>
      <c r="BR22" s="91"/>
      <c r="BS22" s="91"/>
      <c r="BT22" s="91"/>
      <c r="BU22" s="91"/>
      <c r="BV22" s="40"/>
      <c r="BW22" s="106"/>
      <c r="BX22" s="108">
        <v>15.403</v>
      </c>
      <c r="BY22" s="107">
        <f t="shared" si="1"/>
        <v>0</v>
      </c>
      <c r="BZ22" s="106"/>
      <c r="CA22" s="106"/>
      <c r="CB22" s="107" t="e">
        <f t="shared" si="2"/>
        <v>#DIV/0!</v>
      </c>
      <c r="CC22" s="107" t="e">
        <f t="shared" si="3"/>
        <v>#DIV/0!</v>
      </c>
      <c r="CD22" s="107" t="e">
        <f t="shared" si="4"/>
        <v>#DIV/0!</v>
      </c>
      <c r="CE22" s="22"/>
      <c r="CF22" s="22"/>
      <c r="CG22" s="22"/>
      <c r="CH22" s="47"/>
    </row>
    <row r="23" spans="1:86">
      <c r="A23" s="23"/>
      <c r="B23" s="23"/>
      <c r="C23" s="23"/>
      <c r="D23" s="95"/>
      <c r="E23" s="95"/>
      <c r="F23" s="95"/>
      <c r="G23" s="95"/>
      <c r="H23" s="95"/>
      <c r="I23" s="47"/>
      <c r="J23" s="5"/>
      <c r="K23" s="5"/>
      <c r="L23" s="40"/>
      <c r="M23" s="40"/>
      <c r="N23" s="23"/>
      <c r="O23" s="23"/>
      <c r="P23" s="23"/>
      <c r="Q23" s="5"/>
      <c r="R23" s="5"/>
      <c r="S23" s="5"/>
      <c r="T23" s="23"/>
      <c r="U23" s="5"/>
      <c r="V23" s="5"/>
      <c r="W23" s="5"/>
      <c r="X23" s="40"/>
      <c r="Y23" s="40"/>
      <c r="Z23" s="40"/>
      <c r="AA23" s="40"/>
      <c r="AB23" s="40"/>
      <c r="AC23" s="40"/>
      <c r="AD23" s="40"/>
      <c r="AE23" s="40"/>
      <c r="AF23" s="40"/>
      <c r="AG23" s="40"/>
      <c r="AH23" s="40"/>
      <c r="AI23" s="40"/>
      <c r="AJ23" s="40"/>
      <c r="AK23" s="5"/>
      <c r="AL23" s="23"/>
      <c r="AM23" s="23"/>
      <c r="AN23" s="23"/>
      <c r="AO23" s="40"/>
      <c r="AP23" s="23"/>
      <c r="AQ23" s="5"/>
      <c r="AR23" s="5"/>
      <c r="AS23" s="5"/>
      <c r="AT23" s="5"/>
      <c r="AU23" s="5"/>
      <c r="AV23" s="5"/>
      <c r="AW23" s="22"/>
      <c r="AX23" s="97"/>
      <c r="AY23" s="23"/>
      <c r="AZ23" s="22"/>
      <c r="BA23" s="91"/>
      <c r="BB23" s="23"/>
      <c r="BC23" s="97"/>
      <c r="BD23" s="22"/>
      <c r="BE23" s="47"/>
      <c r="BF23" s="91"/>
      <c r="BG23" s="22"/>
      <c r="BH23" s="22"/>
      <c r="BI23" s="22"/>
      <c r="BJ23" s="47"/>
      <c r="BK23" s="91"/>
      <c r="BL23" s="91"/>
      <c r="BM23" s="91"/>
      <c r="BN23" s="93">
        <f t="shared" si="5"/>
        <v>0</v>
      </c>
      <c r="BO23" s="91"/>
      <c r="BP23" s="93">
        <f t="shared" si="0"/>
        <v>0</v>
      </c>
      <c r="BQ23" s="91"/>
      <c r="BR23" s="91"/>
      <c r="BS23" s="91"/>
      <c r="BT23" s="91"/>
      <c r="BU23" s="91"/>
      <c r="BV23" s="40"/>
      <c r="BW23" s="106"/>
      <c r="BX23" s="108">
        <v>15.403</v>
      </c>
      <c r="BY23" s="107">
        <f t="shared" si="1"/>
        <v>0</v>
      </c>
      <c r="BZ23" s="106"/>
      <c r="CA23" s="106"/>
      <c r="CB23" s="107" t="e">
        <f t="shared" si="2"/>
        <v>#DIV/0!</v>
      </c>
      <c r="CC23" s="107" t="e">
        <f t="shared" si="3"/>
        <v>#DIV/0!</v>
      </c>
      <c r="CD23" s="107" t="e">
        <f t="shared" si="4"/>
        <v>#DIV/0!</v>
      </c>
      <c r="CE23" s="22"/>
      <c r="CF23" s="22"/>
      <c r="CG23" s="22"/>
      <c r="CH23" s="47"/>
    </row>
    <row r="24" spans="1:86">
      <c r="A24" s="23"/>
      <c r="B24" s="23"/>
      <c r="C24" s="23"/>
      <c r="D24" s="95"/>
      <c r="E24" s="95"/>
      <c r="F24" s="95"/>
      <c r="G24" s="95"/>
      <c r="H24" s="95"/>
      <c r="I24" s="47"/>
      <c r="J24" s="5"/>
      <c r="K24" s="5"/>
      <c r="L24" s="40"/>
      <c r="M24" s="40"/>
      <c r="N24" s="23"/>
      <c r="O24" s="23"/>
      <c r="P24" s="23"/>
      <c r="Q24" s="5"/>
      <c r="R24" s="5"/>
      <c r="S24" s="5"/>
      <c r="T24" s="23"/>
      <c r="U24" s="5"/>
      <c r="V24" s="5"/>
      <c r="W24" s="5"/>
      <c r="X24" s="40"/>
      <c r="Y24" s="40"/>
      <c r="Z24" s="40"/>
      <c r="AA24" s="40"/>
      <c r="AB24" s="40"/>
      <c r="AC24" s="40"/>
      <c r="AD24" s="40"/>
      <c r="AE24" s="40"/>
      <c r="AF24" s="40"/>
      <c r="AG24" s="40"/>
      <c r="AH24" s="40"/>
      <c r="AI24" s="40"/>
      <c r="AJ24" s="40"/>
      <c r="AK24" s="5"/>
      <c r="AL24" s="23"/>
      <c r="AM24" s="23"/>
      <c r="AN24" s="23"/>
      <c r="AO24" s="40"/>
      <c r="AP24" s="23"/>
      <c r="AQ24" s="5"/>
      <c r="AR24" s="5"/>
      <c r="AS24" s="5"/>
      <c r="AT24" s="5"/>
      <c r="AU24" s="5"/>
      <c r="AV24" s="5"/>
      <c r="AW24" s="22"/>
      <c r="AX24" s="97"/>
      <c r="AY24" s="23"/>
      <c r="AZ24" s="22"/>
      <c r="BA24" s="91"/>
      <c r="BB24" s="23"/>
      <c r="BC24" s="97"/>
      <c r="BD24" s="22"/>
      <c r="BE24" s="47"/>
      <c r="BF24" s="91"/>
      <c r="BG24" s="22"/>
      <c r="BH24" s="22"/>
      <c r="BI24" s="22"/>
      <c r="BJ24" s="47"/>
      <c r="BK24" s="91"/>
      <c r="BL24" s="91"/>
      <c r="BM24" s="91"/>
      <c r="BN24" s="93">
        <f t="shared" si="5"/>
        <v>0</v>
      </c>
      <c r="BO24" s="91"/>
      <c r="BP24" s="93">
        <f t="shared" si="0"/>
        <v>0</v>
      </c>
      <c r="BQ24" s="91"/>
      <c r="BR24" s="91"/>
      <c r="BS24" s="91"/>
      <c r="BT24" s="91"/>
      <c r="BU24" s="91"/>
      <c r="BV24" s="40"/>
      <c r="BW24" s="106"/>
      <c r="BX24" s="108">
        <v>15.403</v>
      </c>
      <c r="BY24" s="107">
        <f t="shared" si="1"/>
        <v>0</v>
      </c>
      <c r="BZ24" s="106"/>
      <c r="CA24" s="106"/>
      <c r="CB24" s="107" t="e">
        <f t="shared" si="2"/>
        <v>#DIV/0!</v>
      </c>
      <c r="CC24" s="107" t="e">
        <f t="shared" si="3"/>
        <v>#DIV/0!</v>
      </c>
      <c r="CD24" s="107" t="e">
        <f t="shared" si="4"/>
        <v>#DIV/0!</v>
      </c>
      <c r="CE24" s="22"/>
      <c r="CF24" s="22"/>
      <c r="CG24" s="22"/>
      <c r="CH24" s="47"/>
    </row>
    <row r="25" spans="1:86">
      <c r="A25" s="23"/>
      <c r="B25" s="23"/>
      <c r="C25" s="23"/>
      <c r="D25" s="95"/>
      <c r="E25" s="95"/>
      <c r="F25" s="95"/>
      <c r="G25" s="95"/>
      <c r="H25" s="95"/>
      <c r="I25" s="47"/>
      <c r="J25" s="5"/>
      <c r="K25" s="5"/>
      <c r="L25" s="40"/>
      <c r="M25" s="40"/>
      <c r="N25" s="23"/>
      <c r="O25" s="23"/>
      <c r="P25" s="23"/>
      <c r="Q25" s="5"/>
      <c r="R25" s="5"/>
      <c r="S25" s="5"/>
      <c r="T25" s="23"/>
      <c r="U25" s="5"/>
      <c r="V25" s="5"/>
      <c r="W25" s="5"/>
      <c r="X25" s="40"/>
      <c r="Y25" s="40"/>
      <c r="Z25" s="40"/>
      <c r="AA25" s="40"/>
      <c r="AB25" s="40"/>
      <c r="AC25" s="40"/>
      <c r="AD25" s="40"/>
      <c r="AE25" s="40"/>
      <c r="AF25" s="40"/>
      <c r="AG25" s="40"/>
      <c r="AH25" s="40"/>
      <c r="AI25" s="40"/>
      <c r="AJ25" s="40"/>
      <c r="AK25" s="5"/>
      <c r="AL25" s="23"/>
      <c r="AM25" s="23"/>
      <c r="AN25" s="23"/>
      <c r="AO25" s="40"/>
      <c r="AP25" s="23"/>
      <c r="AQ25" s="5"/>
      <c r="AR25" s="5"/>
      <c r="AS25" s="5"/>
      <c r="AT25" s="5"/>
      <c r="AU25" s="5"/>
      <c r="AV25" s="5"/>
      <c r="AW25" s="22"/>
      <c r="AX25" s="97"/>
      <c r="AY25" s="23"/>
      <c r="AZ25" s="22"/>
      <c r="BA25" s="91"/>
      <c r="BB25" s="23"/>
      <c r="BC25" s="97"/>
      <c r="BD25" s="22"/>
      <c r="BE25" s="47"/>
      <c r="BF25" s="91"/>
      <c r="BG25" s="22"/>
      <c r="BH25" s="22"/>
      <c r="BI25" s="22"/>
      <c r="BJ25" s="47"/>
      <c r="BK25" s="91"/>
      <c r="BL25" s="91"/>
      <c r="BM25" s="91"/>
      <c r="BN25" s="93">
        <f t="shared" si="5"/>
        <v>0</v>
      </c>
      <c r="BO25" s="91"/>
      <c r="BP25" s="93">
        <f t="shared" si="0"/>
        <v>0</v>
      </c>
      <c r="BQ25" s="91"/>
      <c r="BR25" s="91"/>
      <c r="BS25" s="91"/>
      <c r="BT25" s="91"/>
      <c r="BU25" s="91"/>
      <c r="BV25" s="40"/>
      <c r="BW25" s="106"/>
      <c r="BX25" s="108">
        <v>15.403</v>
      </c>
      <c r="BY25" s="107">
        <f t="shared" si="1"/>
        <v>0</v>
      </c>
      <c r="BZ25" s="106"/>
      <c r="CA25" s="106"/>
      <c r="CB25" s="107" t="e">
        <f t="shared" si="2"/>
        <v>#DIV/0!</v>
      </c>
      <c r="CC25" s="107" t="e">
        <f t="shared" si="3"/>
        <v>#DIV/0!</v>
      </c>
      <c r="CD25" s="107" t="e">
        <f t="shared" si="4"/>
        <v>#DIV/0!</v>
      </c>
      <c r="CE25" s="22"/>
      <c r="CF25" s="22"/>
      <c r="CG25" s="22"/>
      <c r="CH25" s="47"/>
    </row>
    <row r="26" spans="1:86">
      <c r="A26" s="23"/>
      <c r="B26" s="23"/>
      <c r="C26" s="23"/>
      <c r="D26" s="95"/>
      <c r="E26" s="95"/>
      <c r="F26" s="95"/>
      <c r="G26" s="95"/>
      <c r="H26" s="95"/>
      <c r="I26" s="47"/>
      <c r="J26" s="5"/>
      <c r="K26" s="5"/>
      <c r="L26" s="40"/>
      <c r="M26" s="40"/>
      <c r="N26" s="23"/>
      <c r="O26" s="23"/>
      <c r="P26" s="23"/>
      <c r="Q26" s="5"/>
      <c r="R26" s="5"/>
      <c r="S26" s="5"/>
      <c r="T26" s="23"/>
      <c r="U26" s="5"/>
      <c r="V26" s="5"/>
      <c r="W26" s="5"/>
      <c r="X26" s="40"/>
      <c r="Y26" s="40"/>
      <c r="Z26" s="40"/>
      <c r="AA26" s="40"/>
      <c r="AB26" s="40"/>
      <c r="AC26" s="40"/>
      <c r="AD26" s="40"/>
      <c r="AE26" s="40"/>
      <c r="AF26" s="40"/>
      <c r="AG26" s="40"/>
      <c r="AH26" s="40"/>
      <c r="AI26" s="40"/>
      <c r="AJ26" s="40"/>
      <c r="AK26" s="5"/>
      <c r="AL26" s="23"/>
      <c r="AM26" s="23"/>
      <c r="AN26" s="23"/>
      <c r="AO26" s="40"/>
      <c r="AP26" s="23"/>
      <c r="AQ26" s="5"/>
      <c r="AR26" s="5"/>
      <c r="AS26" s="5"/>
      <c r="AT26" s="5"/>
      <c r="AU26" s="5"/>
      <c r="AV26" s="5"/>
      <c r="AW26" s="22"/>
      <c r="AX26" s="97"/>
      <c r="AY26" s="23"/>
      <c r="AZ26" s="22"/>
      <c r="BA26" s="91"/>
      <c r="BB26" s="23"/>
      <c r="BC26" s="97"/>
      <c r="BD26" s="22"/>
      <c r="BE26" s="47"/>
      <c r="BF26" s="91"/>
      <c r="BG26" s="22"/>
      <c r="BH26" s="22"/>
      <c r="BI26" s="22"/>
      <c r="BJ26" s="47"/>
      <c r="BK26" s="91"/>
      <c r="BL26" s="91"/>
      <c r="BM26" s="91"/>
      <c r="BN26" s="93">
        <f t="shared" si="5"/>
        <v>0</v>
      </c>
      <c r="BO26" s="91"/>
      <c r="BP26" s="93">
        <f t="shared" si="0"/>
        <v>0</v>
      </c>
      <c r="BQ26" s="91"/>
      <c r="BR26" s="91"/>
      <c r="BS26" s="91"/>
      <c r="BT26" s="91"/>
      <c r="BU26" s="91"/>
      <c r="BV26" s="40"/>
      <c r="BW26" s="106"/>
      <c r="BX26" s="108">
        <v>15.403</v>
      </c>
      <c r="BY26" s="107">
        <f t="shared" si="1"/>
        <v>0</v>
      </c>
      <c r="BZ26" s="106"/>
      <c r="CA26" s="106"/>
      <c r="CB26" s="107" t="e">
        <f t="shared" si="2"/>
        <v>#DIV/0!</v>
      </c>
      <c r="CC26" s="107" t="e">
        <f t="shared" si="3"/>
        <v>#DIV/0!</v>
      </c>
      <c r="CD26" s="107" t="e">
        <f t="shared" si="4"/>
        <v>#DIV/0!</v>
      </c>
      <c r="CE26" s="22"/>
      <c r="CF26" s="22"/>
      <c r="CG26" s="22"/>
      <c r="CH26" s="47"/>
    </row>
    <row r="27" spans="1:86">
      <c r="A27" s="23"/>
      <c r="B27" s="23"/>
      <c r="C27" s="23"/>
      <c r="D27" s="95"/>
      <c r="E27" s="95"/>
      <c r="F27" s="95"/>
      <c r="G27" s="95"/>
      <c r="H27" s="95"/>
      <c r="I27" s="47"/>
      <c r="J27" s="5"/>
      <c r="K27" s="5"/>
      <c r="L27" s="40"/>
      <c r="M27" s="40"/>
      <c r="N27" s="23"/>
      <c r="O27" s="23"/>
      <c r="P27" s="23"/>
      <c r="Q27" s="5"/>
      <c r="R27" s="5"/>
      <c r="S27" s="5"/>
      <c r="T27" s="23"/>
      <c r="U27" s="5"/>
      <c r="V27" s="5"/>
      <c r="W27" s="5"/>
      <c r="X27" s="40"/>
      <c r="Y27" s="40"/>
      <c r="Z27" s="40"/>
      <c r="AA27" s="40"/>
      <c r="AB27" s="40"/>
      <c r="AC27" s="40"/>
      <c r="AD27" s="40"/>
      <c r="AE27" s="40"/>
      <c r="AF27" s="40"/>
      <c r="AG27" s="40"/>
      <c r="AH27" s="40"/>
      <c r="AI27" s="40"/>
      <c r="AJ27" s="40"/>
      <c r="AK27" s="5"/>
      <c r="AL27" s="23"/>
      <c r="AM27" s="23"/>
      <c r="AN27" s="23"/>
      <c r="AO27" s="40"/>
      <c r="AP27" s="23"/>
      <c r="AQ27" s="5"/>
      <c r="AR27" s="5"/>
      <c r="AS27" s="5"/>
      <c r="AT27" s="5"/>
      <c r="AU27" s="5"/>
      <c r="AV27" s="5"/>
      <c r="AW27" s="22"/>
      <c r="AX27" s="97"/>
      <c r="AY27" s="23"/>
      <c r="AZ27" s="22"/>
      <c r="BA27" s="91"/>
      <c r="BB27" s="23"/>
      <c r="BC27" s="97"/>
      <c r="BD27" s="22"/>
      <c r="BE27" s="47"/>
      <c r="BF27" s="91"/>
      <c r="BG27" s="22"/>
      <c r="BH27" s="22"/>
      <c r="BI27" s="22"/>
      <c r="BJ27" s="47"/>
      <c r="BK27" s="91"/>
      <c r="BL27" s="91"/>
      <c r="BM27" s="91"/>
      <c r="BN27" s="93">
        <f t="shared" si="5"/>
        <v>0</v>
      </c>
      <c r="BO27" s="91"/>
      <c r="BP27" s="93">
        <f t="shared" si="0"/>
        <v>0</v>
      </c>
      <c r="BQ27" s="91"/>
      <c r="BR27" s="91"/>
      <c r="BS27" s="91"/>
      <c r="BT27" s="91"/>
      <c r="BU27" s="91"/>
      <c r="BV27" s="40"/>
      <c r="BW27" s="106"/>
      <c r="BX27" s="108">
        <v>15.403</v>
      </c>
      <c r="BY27" s="107">
        <f t="shared" si="1"/>
        <v>0</v>
      </c>
      <c r="BZ27" s="106"/>
      <c r="CA27" s="106"/>
      <c r="CB27" s="107" t="e">
        <f t="shared" si="2"/>
        <v>#DIV/0!</v>
      </c>
      <c r="CC27" s="107" t="e">
        <f t="shared" si="3"/>
        <v>#DIV/0!</v>
      </c>
      <c r="CD27" s="107" t="e">
        <f t="shared" si="4"/>
        <v>#DIV/0!</v>
      </c>
      <c r="CE27" s="22"/>
      <c r="CF27" s="22"/>
      <c r="CG27" s="22"/>
      <c r="CH27" s="47"/>
    </row>
    <row r="28" spans="1:86">
      <c r="A28" s="23"/>
      <c r="B28" s="23"/>
      <c r="C28" s="23"/>
      <c r="D28" s="95"/>
      <c r="E28" s="95"/>
      <c r="F28" s="95"/>
      <c r="G28" s="95"/>
      <c r="H28" s="95"/>
      <c r="I28" s="47"/>
      <c r="J28" s="5"/>
      <c r="K28" s="5"/>
      <c r="L28" s="40"/>
      <c r="M28" s="40"/>
      <c r="N28" s="23"/>
      <c r="O28" s="23"/>
      <c r="P28" s="23"/>
      <c r="Q28" s="5"/>
      <c r="R28" s="5"/>
      <c r="S28" s="5"/>
      <c r="T28" s="23"/>
      <c r="U28" s="5"/>
      <c r="V28" s="5"/>
      <c r="W28" s="5"/>
      <c r="X28" s="40"/>
      <c r="Y28" s="40"/>
      <c r="Z28" s="40"/>
      <c r="AA28" s="40"/>
      <c r="AB28" s="40"/>
      <c r="AC28" s="40"/>
      <c r="AD28" s="40"/>
      <c r="AE28" s="40"/>
      <c r="AF28" s="40"/>
      <c r="AG28" s="40"/>
      <c r="AH28" s="40"/>
      <c r="AI28" s="40"/>
      <c r="AJ28" s="40"/>
      <c r="AK28" s="5"/>
      <c r="AL28" s="23"/>
      <c r="AM28" s="23"/>
      <c r="AN28" s="23"/>
      <c r="AO28" s="40"/>
      <c r="AP28" s="23"/>
      <c r="AQ28" s="5"/>
      <c r="AR28" s="5"/>
      <c r="AS28" s="5"/>
      <c r="AT28" s="5"/>
      <c r="AU28" s="5"/>
      <c r="AV28" s="5"/>
      <c r="AW28" s="22"/>
      <c r="AX28" s="97"/>
      <c r="AY28" s="23"/>
      <c r="AZ28" s="22"/>
      <c r="BA28" s="91"/>
      <c r="BB28" s="23"/>
      <c r="BC28" s="97"/>
      <c r="BD28" s="22"/>
      <c r="BE28" s="47"/>
      <c r="BF28" s="91"/>
      <c r="BG28" s="22"/>
      <c r="BH28" s="22"/>
      <c r="BI28" s="22"/>
      <c r="BJ28" s="47"/>
      <c r="BK28" s="91"/>
      <c r="BL28" s="91"/>
      <c r="BM28" s="91"/>
      <c r="BN28" s="93">
        <f t="shared" si="5"/>
        <v>0</v>
      </c>
      <c r="BO28" s="91"/>
      <c r="BP28" s="93">
        <f t="shared" si="0"/>
        <v>0</v>
      </c>
      <c r="BQ28" s="91"/>
      <c r="BR28" s="91"/>
      <c r="BS28" s="91"/>
      <c r="BT28" s="91"/>
      <c r="BU28" s="91"/>
      <c r="BV28" s="40"/>
      <c r="BW28" s="106"/>
      <c r="BX28" s="108">
        <v>15.403</v>
      </c>
      <c r="BY28" s="107">
        <f t="shared" si="1"/>
        <v>0</v>
      </c>
      <c r="BZ28" s="106"/>
      <c r="CA28" s="106"/>
      <c r="CB28" s="107" t="e">
        <f t="shared" si="2"/>
        <v>#DIV/0!</v>
      </c>
      <c r="CC28" s="107" t="e">
        <f t="shared" si="3"/>
        <v>#DIV/0!</v>
      </c>
      <c r="CD28" s="107" t="e">
        <f t="shared" si="4"/>
        <v>#DIV/0!</v>
      </c>
      <c r="CE28" s="22"/>
      <c r="CF28" s="22"/>
      <c r="CG28" s="22"/>
      <c r="CH28" s="47"/>
    </row>
    <row r="29" spans="1:86">
      <c r="A29" s="23"/>
      <c r="B29" s="23"/>
      <c r="C29" s="23"/>
      <c r="D29" s="95"/>
      <c r="E29" s="95"/>
      <c r="F29" s="95"/>
      <c r="G29" s="95"/>
      <c r="H29" s="95"/>
      <c r="I29" s="47"/>
      <c r="J29" s="5"/>
      <c r="K29" s="5"/>
      <c r="L29" s="40"/>
      <c r="M29" s="40"/>
      <c r="N29" s="23"/>
      <c r="O29" s="23"/>
      <c r="P29" s="23"/>
      <c r="Q29" s="5"/>
      <c r="R29" s="5"/>
      <c r="S29" s="5"/>
      <c r="T29" s="23"/>
      <c r="U29" s="5"/>
      <c r="V29" s="5"/>
      <c r="W29" s="5"/>
      <c r="X29" s="40"/>
      <c r="Y29" s="40"/>
      <c r="Z29" s="40"/>
      <c r="AA29" s="40"/>
      <c r="AB29" s="40"/>
      <c r="AC29" s="40"/>
      <c r="AD29" s="40"/>
      <c r="AE29" s="40"/>
      <c r="AF29" s="40"/>
      <c r="AG29" s="40"/>
      <c r="AH29" s="40"/>
      <c r="AI29" s="40"/>
      <c r="AJ29" s="40"/>
      <c r="AK29" s="5"/>
      <c r="AL29" s="23"/>
      <c r="AM29" s="23"/>
      <c r="AN29" s="23"/>
      <c r="AO29" s="40"/>
      <c r="AP29" s="23"/>
      <c r="AQ29" s="5"/>
      <c r="AR29" s="5"/>
      <c r="AS29" s="5"/>
      <c r="AT29" s="5"/>
      <c r="AU29" s="5"/>
      <c r="AV29" s="5"/>
      <c r="AW29" s="22"/>
      <c r="AX29" s="97"/>
      <c r="AY29" s="23"/>
      <c r="AZ29" s="22"/>
      <c r="BA29" s="91"/>
      <c r="BB29" s="23"/>
      <c r="BC29" s="97"/>
      <c r="BD29" s="22"/>
      <c r="BE29" s="47"/>
      <c r="BF29" s="91"/>
      <c r="BG29" s="22"/>
      <c r="BH29" s="22"/>
      <c r="BI29" s="22"/>
      <c r="BJ29" s="47"/>
      <c r="BK29" s="91"/>
      <c r="BL29" s="91"/>
      <c r="BM29" s="91"/>
      <c r="BN29" s="93">
        <f t="shared" si="5"/>
        <v>0</v>
      </c>
      <c r="BO29" s="91"/>
      <c r="BP29" s="93">
        <f t="shared" si="0"/>
        <v>0</v>
      </c>
      <c r="BQ29" s="91"/>
      <c r="BR29" s="91"/>
      <c r="BS29" s="91"/>
      <c r="BT29" s="91"/>
      <c r="BU29" s="91"/>
      <c r="BV29" s="40"/>
      <c r="BW29" s="106"/>
      <c r="BX29" s="108">
        <v>15.403</v>
      </c>
      <c r="BY29" s="107">
        <f t="shared" si="1"/>
        <v>0</v>
      </c>
      <c r="BZ29" s="106"/>
      <c r="CA29" s="106"/>
      <c r="CB29" s="107" t="e">
        <f t="shared" si="2"/>
        <v>#DIV/0!</v>
      </c>
      <c r="CC29" s="107" t="e">
        <f t="shared" si="3"/>
        <v>#DIV/0!</v>
      </c>
      <c r="CD29" s="107" t="e">
        <f t="shared" si="4"/>
        <v>#DIV/0!</v>
      </c>
      <c r="CE29" s="22"/>
      <c r="CF29" s="22"/>
      <c r="CG29" s="22"/>
      <c r="CH29" s="47"/>
    </row>
    <row r="30" spans="1:86">
      <c r="A30" s="23"/>
      <c r="B30" s="23"/>
      <c r="C30" s="23"/>
      <c r="D30" s="95"/>
      <c r="E30" s="95"/>
      <c r="F30" s="95"/>
      <c r="G30" s="95"/>
      <c r="H30" s="95"/>
      <c r="I30" s="47"/>
      <c r="J30" s="5"/>
      <c r="K30" s="5"/>
      <c r="L30" s="40"/>
      <c r="M30" s="40"/>
      <c r="N30" s="23"/>
      <c r="O30" s="23"/>
      <c r="P30" s="23"/>
      <c r="Q30" s="5"/>
      <c r="R30" s="5"/>
      <c r="S30" s="5"/>
      <c r="T30" s="23"/>
      <c r="U30" s="5"/>
      <c r="V30" s="5"/>
      <c r="W30" s="5"/>
      <c r="X30" s="40"/>
      <c r="Y30" s="40"/>
      <c r="Z30" s="40"/>
      <c r="AA30" s="40"/>
      <c r="AB30" s="40"/>
      <c r="AC30" s="40"/>
      <c r="AD30" s="40"/>
      <c r="AE30" s="40"/>
      <c r="AF30" s="40"/>
      <c r="AG30" s="40"/>
      <c r="AH30" s="40"/>
      <c r="AI30" s="40"/>
      <c r="AJ30" s="40"/>
      <c r="AK30" s="5"/>
      <c r="AL30" s="23"/>
      <c r="AM30" s="23"/>
      <c r="AN30" s="23"/>
      <c r="AO30" s="40"/>
      <c r="AP30" s="23"/>
      <c r="AQ30" s="5"/>
      <c r="AR30" s="5"/>
      <c r="AS30" s="5"/>
      <c r="AT30" s="5"/>
      <c r="AU30" s="5"/>
      <c r="AV30" s="5"/>
      <c r="AW30" s="22"/>
      <c r="AX30" s="97"/>
      <c r="AY30" s="23"/>
      <c r="AZ30" s="22"/>
      <c r="BA30" s="91"/>
      <c r="BB30" s="23"/>
      <c r="BC30" s="97"/>
      <c r="BD30" s="22"/>
      <c r="BE30" s="47"/>
      <c r="BF30" s="91"/>
      <c r="BG30" s="22"/>
      <c r="BH30" s="22"/>
      <c r="BI30" s="22"/>
      <c r="BJ30" s="47"/>
      <c r="BK30" s="91"/>
      <c r="BL30" s="91"/>
      <c r="BM30" s="91"/>
      <c r="BN30" s="93">
        <f t="shared" si="5"/>
        <v>0</v>
      </c>
      <c r="BO30" s="91"/>
      <c r="BP30" s="93">
        <f t="shared" si="0"/>
        <v>0</v>
      </c>
      <c r="BQ30" s="91"/>
      <c r="BR30" s="91"/>
      <c r="BS30" s="91"/>
      <c r="BT30" s="91"/>
      <c r="BU30" s="91"/>
      <c r="BV30" s="40"/>
      <c r="BW30" s="106"/>
      <c r="BX30" s="108">
        <v>15.403</v>
      </c>
      <c r="BY30" s="107">
        <f t="shared" si="1"/>
        <v>0</v>
      </c>
      <c r="BZ30" s="106"/>
      <c r="CA30" s="106"/>
      <c r="CB30" s="107" t="e">
        <f t="shared" si="2"/>
        <v>#DIV/0!</v>
      </c>
      <c r="CC30" s="107" t="e">
        <f t="shared" si="3"/>
        <v>#DIV/0!</v>
      </c>
      <c r="CD30" s="107" t="e">
        <f t="shared" si="4"/>
        <v>#DIV/0!</v>
      </c>
      <c r="CE30" s="22"/>
      <c r="CF30" s="22"/>
      <c r="CG30" s="22"/>
      <c r="CH30" s="47"/>
    </row>
    <row r="31" spans="1:86">
      <c r="A31" s="23"/>
      <c r="B31" s="23"/>
      <c r="C31" s="23"/>
      <c r="D31" s="95"/>
      <c r="E31" s="95"/>
      <c r="F31" s="95"/>
      <c r="G31" s="95"/>
      <c r="H31" s="95"/>
      <c r="I31" s="47"/>
      <c r="J31" s="5"/>
      <c r="K31" s="5"/>
      <c r="L31" s="40"/>
      <c r="M31" s="40"/>
      <c r="N31" s="23"/>
      <c r="O31" s="23"/>
      <c r="P31" s="23"/>
      <c r="Q31" s="5"/>
      <c r="R31" s="5"/>
      <c r="S31" s="5"/>
      <c r="T31" s="23"/>
      <c r="U31" s="5"/>
      <c r="V31" s="5"/>
      <c r="W31" s="5"/>
      <c r="X31" s="40"/>
      <c r="Y31" s="40"/>
      <c r="Z31" s="40"/>
      <c r="AA31" s="40"/>
      <c r="AB31" s="40"/>
      <c r="AC31" s="40"/>
      <c r="AD31" s="40"/>
      <c r="AE31" s="40"/>
      <c r="AF31" s="40"/>
      <c r="AG31" s="40"/>
      <c r="AH31" s="40"/>
      <c r="AI31" s="40"/>
      <c r="AJ31" s="40"/>
      <c r="AK31" s="5"/>
      <c r="AL31" s="23"/>
      <c r="AM31" s="23"/>
      <c r="AN31" s="23"/>
      <c r="AO31" s="40"/>
      <c r="AP31" s="23"/>
      <c r="AQ31" s="5"/>
      <c r="AR31" s="5"/>
      <c r="AS31" s="5"/>
      <c r="AT31" s="5"/>
      <c r="AU31" s="5"/>
      <c r="AV31" s="5"/>
      <c r="AW31" s="22"/>
      <c r="AX31" s="97"/>
      <c r="AY31" s="23"/>
      <c r="AZ31" s="22"/>
      <c r="BA31" s="91"/>
      <c r="BB31" s="23"/>
      <c r="BC31" s="97"/>
      <c r="BD31" s="22"/>
      <c r="BE31" s="47"/>
      <c r="BF31" s="91"/>
      <c r="BG31" s="22"/>
      <c r="BH31" s="22"/>
      <c r="BI31" s="22"/>
      <c r="BJ31" s="47"/>
      <c r="BK31" s="91"/>
      <c r="BL31" s="91"/>
      <c r="BM31" s="91"/>
      <c r="BN31" s="93">
        <f t="shared" si="5"/>
        <v>0</v>
      </c>
      <c r="BO31" s="91"/>
      <c r="BP31" s="93">
        <f t="shared" si="0"/>
        <v>0</v>
      </c>
      <c r="BQ31" s="91"/>
      <c r="BR31" s="91"/>
      <c r="BS31" s="91"/>
      <c r="BT31" s="91"/>
      <c r="BU31" s="91"/>
      <c r="BV31" s="40"/>
      <c r="BW31" s="106"/>
      <c r="BX31" s="108">
        <v>15.403</v>
      </c>
      <c r="BY31" s="107">
        <f t="shared" si="1"/>
        <v>0</v>
      </c>
      <c r="BZ31" s="106"/>
      <c r="CA31" s="106"/>
      <c r="CB31" s="107" t="e">
        <f t="shared" si="2"/>
        <v>#DIV/0!</v>
      </c>
      <c r="CC31" s="107" t="e">
        <f t="shared" si="3"/>
        <v>#DIV/0!</v>
      </c>
      <c r="CD31" s="107" t="e">
        <f t="shared" si="4"/>
        <v>#DIV/0!</v>
      </c>
      <c r="CE31" s="22"/>
      <c r="CF31" s="22"/>
      <c r="CG31" s="22"/>
      <c r="CH31" s="47"/>
    </row>
    <row r="32" spans="1:86">
      <c r="A32" s="23"/>
      <c r="B32" s="23"/>
      <c r="C32" s="23"/>
      <c r="D32" s="95"/>
      <c r="E32" s="95"/>
      <c r="F32" s="95"/>
      <c r="G32" s="95"/>
      <c r="H32" s="95"/>
      <c r="I32" s="47"/>
      <c r="J32" s="5"/>
      <c r="K32" s="5"/>
      <c r="L32" s="40"/>
      <c r="M32" s="40"/>
      <c r="N32" s="23"/>
      <c r="O32" s="23"/>
      <c r="P32" s="23"/>
      <c r="Q32" s="5"/>
      <c r="R32" s="5"/>
      <c r="S32" s="5"/>
      <c r="T32" s="23"/>
      <c r="U32" s="5"/>
      <c r="V32" s="5"/>
      <c r="W32" s="5"/>
      <c r="X32" s="40"/>
      <c r="Y32" s="40"/>
      <c r="Z32" s="40"/>
      <c r="AA32" s="40"/>
      <c r="AB32" s="40"/>
      <c r="AC32" s="40"/>
      <c r="AD32" s="40"/>
      <c r="AE32" s="40"/>
      <c r="AF32" s="40"/>
      <c r="AG32" s="40"/>
      <c r="AH32" s="40"/>
      <c r="AI32" s="40"/>
      <c r="AJ32" s="40"/>
      <c r="AK32" s="5"/>
      <c r="AL32" s="23"/>
      <c r="AM32" s="23"/>
      <c r="AN32" s="23"/>
      <c r="AO32" s="40"/>
      <c r="AP32" s="23"/>
      <c r="AQ32" s="5"/>
      <c r="AR32" s="5"/>
      <c r="AS32" s="5"/>
      <c r="AT32" s="5"/>
      <c r="AU32" s="5"/>
      <c r="AV32" s="5"/>
      <c r="AW32" s="22"/>
      <c r="AX32" s="97"/>
      <c r="AY32" s="23"/>
      <c r="AZ32" s="22"/>
      <c r="BA32" s="91"/>
      <c r="BB32" s="23"/>
      <c r="BC32" s="97"/>
      <c r="BD32" s="22"/>
      <c r="BE32" s="47"/>
      <c r="BF32" s="91"/>
      <c r="BG32" s="22"/>
      <c r="BH32" s="22"/>
      <c r="BI32" s="22"/>
      <c r="BJ32" s="47"/>
      <c r="BK32" s="91"/>
      <c r="BL32" s="91"/>
      <c r="BM32" s="91"/>
      <c r="BN32" s="93">
        <f t="shared" si="5"/>
        <v>0</v>
      </c>
      <c r="BO32" s="91"/>
      <c r="BP32" s="93">
        <f t="shared" si="0"/>
        <v>0</v>
      </c>
      <c r="BQ32" s="91"/>
      <c r="BR32" s="91"/>
      <c r="BS32" s="91"/>
      <c r="BT32" s="91"/>
      <c r="BU32" s="91"/>
      <c r="BV32" s="40"/>
      <c r="BW32" s="106"/>
      <c r="BX32" s="108">
        <v>15.403</v>
      </c>
      <c r="BY32" s="107">
        <f t="shared" si="1"/>
        <v>0</v>
      </c>
      <c r="BZ32" s="106"/>
      <c r="CA32" s="106"/>
      <c r="CB32" s="107" t="e">
        <f t="shared" si="2"/>
        <v>#DIV/0!</v>
      </c>
      <c r="CC32" s="107" t="e">
        <f t="shared" si="3"/>
        <v>#DIV/0!</v>
      </c>
      <c r="CD32" s="107" t="e">
        <f t="shared" si="4"/>
        <v>#DIV/0!</v>
      </c>
      <c r="CE32" s="22"/>
      <c r="CF32" s="22"/>
      <c r="CG32" s="22"/>
      <c r="CH32" s="47"/>
    </row>
    <row r="33" spans="1:86">
      <c r="A33" s="23"/>
      <c r="B33" s="23"/>
      <c r="C33" s="23"/>
      <c r="D33" s="95"/>
      <c r="E33" s="95"/>
      <c r="F33" s="95"/>
      <c r="G33" s="95"/>
      <c r="H33" s="95"/>
      <c r="I33" s="47"/>
      <c r="J33" s="5"/>
      <c r="K33" s="5"/>
      <c r="L33" s="40"/>
      <c r="M33" s="40"/>
      <c r="N33" s="23"/>
      <c r="O33" s="23"/>
      <c r="P33" s="23"/>
      <c r="Q33" s="5"/>
      <c r="R33" s="5"/>
      <c r="S33" s="5"/>
      <c r="T33" s="23"/>
      <c r="U33" s="5"/>
      <c r="V33" s="5"/>
      <c r="W33" s="5"/>
      <c r="X33" s="40"/>
      <c r="Y33" s="40"/>
      <c r="Z33" s="40"/>
      <c r="AA33" s="40"/>
      <c r="AB33" s="40"/>
      <c r="AC33" s="40"/>
      <c r="AD33" s="40"/>
      <c r="AE33" s="40"/>
      <c r="AF33" s="40"/>
      <c r="AG33" s="40"/>
      <c r="AH33" s="40"/>
      <c r="AI33" s="40"/>
      <c r="AJ33" s="40"/>
      <c r="AK33" s="5"/>
      <c r="AL33" s="23"/>
      <c r="AM33" s="23"/>
      <c r="AN33" s="23"/>
      <c r="AO33" s="40"/>
      <c r="AP33" s="23"/>
      <c r="AQ33" s="5"/>
      <c r="AR33" s="5"/>
      <c r="AS33" s="5"/>
      <c r="AT33" s="5"/>
      <c r="AU33" s="5"/>
      <c r="AV33" s="5"/>
      <c r="AW33" s="22"/>
      <c r="AX33" s="97"/>
      <c r="AY33" s="23"/>
      <c r="AZ33" s="22"/>
      <c r="BA33" s="91"/>
      <c r="BB33" s="23"/>
      <c r="BC33" s="97"/>
      <c r="BD33" s="22"/>
      <c r="BE33" s="47"/>
      <c r="BF33" s="91"/>
      <c r="BG33" s="22"/>
      <c r="BH33" s="22"/>
      <c r="BI33" s="22"/>
      <c r="BJ33" s="47"/>
      <c r="BK33" s="91"/>
      <c r="BL33" s="91"/>
      <c r="BM33" s="91"/>
      <c r="BN33" s="93">
        <f t="shared" ref="BN33:BN34" si="6">BK33+BL33+BM33</f>
        <v>0</v>
      </c>
      <c r="BO33" s="91"/>
      <c r="BP33" s="93">
        <f t="shared" si="0"/>
        <v>0</v>
      </c>
      <c r="BQ33" s="91"/>
      <c r="BR33" s="91"/>
      <c r="BS33" s="91"/>
      <c r="BT33" s="91"/>
      <c r="BU33" s="91"/>
      <c r="BV33" s="40"/>
      <c r="BW33" s="106"/>
      <c r="BX33" s="108">
        <v>15.403</v>
      </c>
      <c r="BY33" s="107">
        <f t="shared" si="1"/>
        <v>0</v>
      </c>
      <c r="BZ33" s="106"/>
      <c r="CA33" s="106"/>
      <c r="CB33" s="107" t="e">
        <f t="shared" si="2"/>
        <v>#DIV/0!</v>
      </c>
      <c r="CC33" s="107" t="e">
        <f t="shared" si="3"/>
        <v>#DIV/0!</v>
      </c>
      <c r="CD33" s="107" t="e">
        <f t="shared" si="4"/>
        <v>#DIV/0!</v>
      </c>
      <c r="CE33" s="22"/>
      <c r="CF33" s="22"/>
      <c r="CG33" s="22"/>
      <c r="CH33" s="47"/>
    </row>
    <row r="34" spans="1:86">
      <c r="A34" s="23"/>
      <c r="B34" s="23"/>
      <c r="C34" s="23"/>
      <c r="D34" s="95"/>
      <c r="E34" s="95"/>
      <c r="F34" s="95"/>
      <c r="G34" s="95"/>
      <c r="H34" s="95"/>
      <c r="I34" s="47"/>
      <c r="J34" s="5"/>
      <c r="K34" s="5"/>
      <c r="L34" s="40"/>
      <c r="M34" s="40"/>
      <c r="N34" s="23"/>
      <c r="O34" s="23"/>
      <c r="P34" s="23"/>
      <c r="Q34" s="5"/>
      <c r="R34" s="5"/>
      <c r="S34" s="5"/>
      <c r="T34" s="23"/>
      <c r="U34" s="5"/>
      <c r="V34" s="5"/>
      <c r="W34" s="5"/>
      <c r="X34" s="40"/>
      <c r="Y34" s="40"/>
      <c r="Z34" s="40"/>
      <c r="AA34" s="40"/>
      <c r="AB34" s="40"/>
      <c r="AC34" s="40"/>
      <c r="AD34" s="40"/>
      <c r="AE34" s="40"/>
      <c r="AF34" s="40"/>
      <c r="AG34" s="40"/>
      <c r="AH34" s="40"/>
      <c r="AI34" s="40"/>
      <c r="AJ34" s="40"/>
      <c r="AK34" s="5"/>
      <c r="AL34" s="23"/>
      <c r="AM34" s="23"/>
      <c r="AN34" s="23"/>
      <c r="AO34" s="40"/>
      <c r="AP34" s="23"/>
      <c r="AQ34" s="5"/>
      <c r="AR34" s="5"/>
      <c r="AS34" s="5"/>
      <c r="AT34" s="5"/>
      <c r="AU34" s="5"/>
      <c r="AV34" s="5"/>
      <c r="AW34" s="22"/>
      <c r="AX34" s="97"/>
      <c r="AY34" s="23"/>
      <c r="AZ34" s="22"/>
      <c r="BA34" s="91"/>
      <c r="BB34" s="23"/>
      <c r="BC34" s="97"/>
      <c r="BD34" s="22"/>
      <c r="BE34" s="47"/>
      <c r="BF34" s="91"/>
      <c r="BG34" s="22"/>
      <c r="BH34" s="22"/>
      <c r="BI34" s="22"/>
      <c r="BJ34" s="47"/>
      <c r="BK34" s="91"/>
      <c r="BL34" s="91"/>
      <c r="BM34" s="91"/>
      <c r="BN34" s="93">
        <f t="shared" si="6"/>
        <v>0</v>
      </c>
      <c r="BO34" s="91"/>
      <c r="BP34" s="93">
        <f t="shared" si="0"/>
        <v>0</v>
      </c>
      <c r="BQ34" s="91"/>
      <c r="BR34" s="91"/>
      <c r="BS34" s="91"/>
      <c r="BT34" s="91"/>
      <c r="BU34" s="91"/>
      <c r="BV34" s="40"/>
      <c r="BW34" s="106"/>
      <c r="BX34" s="108">
        <v>15.403</v>
      </c>
      <c r="BY34" s="107">
        <f t="shared" si="1"/>
        <v>0</v>
      </c>
      <c r="BZ34" s="106"/>
      <c r="CA34" s="106"/>
      <c r="CB34" s="107" t="e">
        <f t="shared" si="2"/>
        <v>#DIV/0!</v>
      </c>
      <c r="CC34" s="107" t="e">
        <f t="shared" si="3"/>
        <v>#DIV/0!</v>
      </c>
      <c r="CD34" s="107" t="e">
        <f t="shared" si="4"/>
        <v>#DIV/0!</v>
      </c>
      <c r="CE34" s="22"/>
      <c r="CF34" s="22"/>
      <c r="CG34" s="22"/>
      <c r="CH34" s="47"/>
    </row>
  </sheetData>
  <mergeCells count="22">
    <mergeCell ref="A5:H5"/>
    <mergeCell ref="I5:W5"/>
    <mergeCell ref="I6:W6"/>
    <mergeCell ref="AC6:AI6"/>
    <mergeCell ref="X6:AB6"/>
    <mergeCell ref="X5:AO5"/>
    <mergeCell ref="AJ6:AO6"/>
    <mergeCell ref="AP5:BJ5"/>
    <mergeCell ref="AP6:AS6"/>
    <mergeCell ref="AT6:AV6"/>
    <mergeCell ref="AW6:AY6"/>
    <mergeCell ref="AZ6:BB6"/>
    <mergeCell ref="BE6:BF6"/>
    <mergeCell ref="BG6:BI6"/>
    <mergeCell ref="CE5:CH5"/>
    <mergeCell ref="BK6:BP6"/>
    <mergeCell ref="BQ6:BT6"/>
    <mergeCell ref="BU6:BV6"/>
    <mergeCell ref="BW5:CD5"/>
    <mergeCell ref="BX6:CD6"/>
    <mergeCell ref="BK5:BV5"/>
    <mergeCell ref="CE6:CH6"/>
  </mergeCells>
  <phoneticPr fontId="7" type="noConversion"/>
  <pageMargins left="0.7" right="0.7" top="0.78740157499999996" bottom="0.78740157499999996" header="0.3" footer="0.3"/>
  <pageSetup paperSize="9" orientation="portrait"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84B05-0589-4017-B288-C3790F46A82D}">
  <dimension ref="A2:D61"/>
  <sheetViews>
    <sheetView topLeftCell="A24" workbookViewId="0">
      <selection activeCell="C54" sqref="C54"/>
    </sheetView>
  </sheetViews>
  <sheetFormatPr defaultColWidth="11.42578125" defaultRowHeight="14.45"/>
  <cols>
    <col min="2" max="2" width="49.140625" customWidth="1"/>
    <col min="3" max="3" width="121.85546875" customWidth="1"/>
    <col min="4" max="4" width="23.7109375" customWidth="1"/>
  </cols>
  <sheetData>
    <row r="2" spans="1:4" ht="18">
      <c r="A2" s="146" t="s">
        <v>106</v>
      </c>
      <c r="B2" s="146"/>
      <c r="C2" s="146"/>
      <c r="D2" s="146"/>
    </row>
    <row r="5" spans="1:4" ht="49.9" customHeight="1">
      <c r="A5" s="109" t="s">
        <v>107</v>
      </c>
      <c r="B5" s="109" t="s">
        <v>108</v>
      </c>
      <c r="C5" s="109" t="s">
        <v>109</v>
      </c>
      <c r="D5" s="110" t="s">
        <v>110</v>
      </c>
    </row>
    <row r="6" spans="1:4">
      <c r="A6" s="5"/>
      <c r="B6" s="5" t="s">
        <v>111</v>
      </c>
      <c r="C6" s="5" t="s">
        <v>112</v>
      </c>
      <c r="D6" s="5"/>
    </row>
    <row r="7" spans="1:4" ht="40.15" customHeight="1">
      <c r="A7" s="147" t="s">
        <v>2</v>
      </c>
      <c r="B7" s="147"/>
      <c r="C7" s="147"/>
      <c r="D7" s="147"/>
    </row>
    <row r="8" spans="1:4" ht="40.15" customHeight="1">
      <c r="A8" s="21" t="s">
        <v>113</v>
      </c>
      <c r="B8" s="21" t="s">
        <v>114</v>
      </c>
      <c r="C8" s="21" t="s">
        <v>115</v>
      </c>
      <c r="D8" s="5"/>
    </row>
    <row r="9" spans="1:4" ht="40.15" customHeight="1">
      <c r="A9" s="21" t="s">
        <v>116</v>
      </c>
      <c r="B9" s="21" t="s">
        <v>22</v>
      </c>
      <c r="C9" s="21" t="s">
        <v>117</v>
      </c>
      <c r="D9" s="5"/>
    </row>
    <row r="10" spans="1:4" ht="40.15" customHeight="1">
      <c r="A10" s="21" t="s">
        <v>118</v>
      </c>
      <c r="B10" s="21" t="s">
        <v>119</v>
      </c>
      <c r="C10" s="21" t="s">
        <v>120</v>
      </c>
      <c r="D10" s="5"/>
    </row>
    <row r="11" spans="1:4" ht="40.15" customHeight="1">
      <c r="A11" s="21" t="s">
        <v>121</v>
      </c>
      <c r="B11" s="21" t="s">
        <v>122</v>
      </c>
      <c r="C11" s="21" t="s">
        <v>123</v>
      </c>
      <c r="D11" s="5"/>
    </row>
    <row r="12" spans="1:4" ht="40.15" customHeight="1">
      <c r="A12" s="21" t="s">
        <v>124</v>
      </c>
      <c r="B12" s="21" t="s">
        <v>125</v>
      </c>
      <c r="C12" s="21" t="s">
        <v>126</v>
      </c>
      <c r="D12" s="5"/>
    </row>
    <row r="13" spans="1:4" ht="49.9" customHeight="1">
      <c r="A13" s="21" t="s">
        <v>127</v>
      </c>
      <c r="B13" s="21" t="s">
        <v>128</v>
      </c>
      <c r="C13" s="21" t="s">
        <v>129</v>
      </c>
      <c r="D13" s="5"/>
    </row>
    <row r="14" spans="1:4" ht="40.15" customHeight="1">
      <c r="A14" s="144" t="s">
        <v>3</v>
      </c>
      <c r="B14" s="144"/>
      <c r="C14" s="144"/>
      <c r="D14" s="144"/>
    </row>
    <row r="15" spans="1:4" ht="79.900000000000006" customHeight="1">
      <c r="A15" s="21" t="s">
        <v>130</v>
      </c>
      <c r="B15" s="21" t="s">
        <v>131</v>
      </c>
      <c r="C15" s="21" t="s">
        <v>132</v>
      </c>
      <c r="D15" s="5"/>
    </row>
    <row r="16" spans="1:4" ht="49.9" customHeight="1">
      <c r="A16" s="21" t="s">
        <v>133</v>
      </c>
      <c r="B16" s="21" t="s">
        <v>134</v>
      </c>
      <c r="C16" s="21" t="s">
        <v>135</v>
      </c>
      <c r="D16" s="5"/>
    </row>
    <row r="17" spans="1:4" ht="79.900000000000006" customHeight="1">
      <c r="A17" s="21" t="s">
        <v>136</v>
      </c>
      <c r="B17" s="21" t="s">
        <v>137</v>
      </c>
      <c r="C17" s="21" t="s">
        <v>138</v>
      </c>
      <c r="D17" s="5"/>
    </row>
    <row r="18" spans="1:4" ht="90" customHeight="1">
      <c r="A18" s="21" t="s">
        <v>139</v>
      </c>
      <c r="B18" s="21" t="s">
        <v>140</v>
      </c>
      <c r="C18" s="21" t="s">
        <v>141</v>
      </c>
      <c r="D18" s="5"/>
    </row>
    <row r="19" spans="1:4" ht="70.150000000000006" customHeight="1">
      <c r="A19" s="21" t="s">
        <v>142</v>
      </c>
      <c r="B19" s="21" t="s">
        <v>143</v>
      </c>
      <c r="C19" s="21" t="s">
        <v>144</v>
      </c>
      <c r="D19" s="5"/>
    </row>
    <row r="20" spans="1:4" ht="40.15" customHeight="1">
      <c r="A20" s="21" t="s">
        <v>145</v>
      </c>
      <c r="B20" s="21" t="s">
        <v>146</v>
      </c>
      <c r="C20" s="21" t="s">
        <v>147</v>
      </c>
      <c r="D20" s="5"/>
    </row>
    <row r="21" spans="1:4" ht="40.15" customHeight="1">
      <c r="A21" s="21" t="s">
        <v>148</v>
      </c>
      <c r="B21" s="21" t="s">
        <v>149</v>
      </c>
      <c r="C21" s="21" t="s">
        <v>150</v>
      </c>
      <c r="D21" s="5"/>
    </row>
    <row r="22" spans="1:4" ht="40.15" customHeight="1">
      <c r="A22" s="21" t="s">
        <v>151</v>
      </c>
      <c r="B22" s="21" t="s">
        <v>152</v>
      </c>
      <c r="C22" s="21" t="s">
        <v>153</v>
      </c>
      <c r="D22" s="5"/>
    </row>
    <row r="23" spans="1:4" ht="40.15" customHeight="1">
      <c r="A23" s="21" t="s">
        <v>154</v>
      </c>
      <c r="B23" s="21" t="s">
        <v>155</v>
      </c>
      <c r="C23" s="21" t="s">
        <v>156</v>
      </c>
      <c r="D23" s="5"/>
    </row>
    <row r="24" spans="1:4" ht="70.150000000000006" customHeight="1">
      <c r="A24" s="21" t="s">
        <v>157</v>
      </c>
      <c r="B24" s="21" t="s">
        <v>158</v>
      </c>
      <c r="C24" s="21" t="s">
        <v>159</v>
      </c>
      <c r="D24" s="5"/>
    </row>
    <row r="25" spans="1:4" ht="40.15" customHeight="1">
      <c r="A25" s="145" t="s">
        <v>4</v>
      </c>
      <c r="B25" s="145"/>
      <c r="C25" s="145"/>
      <c r="D25" s="145"/>
    </row>
    <row r="26" spans="1:4" ht="70.150000000000006" customHeight="1">
      <c r="A26" s="21" t="s">
        <v>160</v>
      </c>
      <c r="B26" s="21" t="s">
        <v>161</v>
      </c>
      <c r="C26" s="21" t="s">
        <v>162</v>
      </c>
      <c r="D26" s="21"/>
    </row>
    <row r="27" spans="1:4" ht="40.15" customHeight="1">
      <c r="A27" s="21" t="s">
        <v>163</v>
      </c>
      <c r="B27" s="21" t="s">
        <v>164</v>
      </c>
      <c r="C27" s="21" t="s">
        <v>165</v>
      </c>
      <c r="D27" s="21"/>
    </row>
    <row r="28" spans="1:4" ht="60" customHeight="1">
      <c r="A28" s="21" t="s">
        <v>166</v>
      </c>
      <c r="B28" s="21" t="s">
        <v>167</v>
      </c>
      <c r="C28" s="21" t="s">
        <v>168</v>
      </c>
      <c r="D28" s="21"/>
    </row>
    <row r="29" spans="1:4" ht="70.150000000000006" customHeight="1">
      <c r="A29" s="21" t="s">
        <v>169</v>
      </c>
      <c r="B29" s="21" t="s">
        <v>170</v>
      </c>
      <c r="C29" s="21" t="s">
        <v>171</v>
      </c>
      <c r="D29" s="21"/>
    </row>
    <row r="30" spans="1:4" ht="60" customHeight="1">
      <c r="A30" s="21" t="s">
        <v>172</v>
      </c>
      <c r="B30" s="21" t="s">
        <v>173</v>
      </c>
      <c r="C30" s="21" t="s">
        <v>174</v>
      </c>
      <c r="D30" s="21"/>
    </row>
    <row r="31" spans="1:4" ht="49.9" customHeight="1">
      <c r="A31" s="21" t="s">
        <v>175</v>
      </c>
      <c r="B31" s="21" t="s">
        <v>176</v>
      </c>
      <c r="C31" s="21" t="s">
        <v>177</v>
      </c>
      <c r="D31" s="21"/>
    </row>
    <row r="32" spans="1:4" ht="79.900000000000006" customHeight="1">
      <c r="A32" s="21" t="s">
        <v>178</v>
      </c>
      <c r="B32" s="21" t="s">
        <v>179</v>
      </c>
      <c r="C32" s="21" t="s">
        <v>180</v>
      </c>
      <c r="D32" s="21"/>
    </row>
    <row r="33" spans="1:4" ht="60" customHeight="1">
      <c r="A33" s="21" t="s">
        <v>181</v>
      </c>
      <c r="B33" s="21" t="s">
        <v>182</v>
      </c>
      <c r="C33" s="21" t="s">
        <v>183</v>
      </c>
      <c r="D33" s="21"/>
    </row>
    <row r="34" spans="1:4" ht="60" customHeight="1">
      <c r="A34" s="21" t="s">
        <v>184</v>
      </c>
      <c r="B34" s="21" t="s">
        <v>185</v>
      </c>
      <c r="C34" s="21" t="s">
        <v>186</v>
      </c>
      <c r="D34" s="21"/>
    </row>
    <row r="35" spans="1:4" ht="40.15" customHeight="1">
      <c r="A35" s="125" t="s">
        <v>5</v>
      </c>
      <c r="B35" s="151"/>
      <c r="C35" s="151"/>
      <c r="D35" s="152"/>
    </row>
    <row r="36" spans="1:4" ht="40.15" customHeight="1">
      <c r="A36" s="21" t="s">
        <v>187</v>
      </c>
      <c r="B36" s="21" t="s">
        <v>188</v>
      </c>
      <c r="C36" s="21" t="s">
        <v>189</v>
      </c>
      <c r="D36" s="21"/>
    </row>
    <row r="37" spans="1:4" ht="40.15" customHeight="1">
      <c r="A37" s="21" t="s">
        <v>190</v>
      </c>
      <c r="B37" s="21" t="s">
        <v>191</v>
      </c>
      <c r="C37" s="21" t="s">
        <v>192</v>
      </c>
      <c r="D37" s="21"/>
    </row>
    <row r="38" spans="1:4" ht="40.15" customHeight="1">
      <c r="A38" s="21" t="s">
        <v>193</v>
      </c>
      <c r="B38" s="21" t="s">
        <v>194</v>
      </c>
      <c r="C38" s="21" t="s">
        <v>195</v>
      </c>
      <c r="D38" s="21"/>
    </row>
    <row r="39" spans="1:4" ht="40.15" customHeight="1">
      <c r="A39" s="21" t="s">
        <v>196</v>
      </c>
      <c r="B39" s="21" t="s">
        <v>15</v>
      </c>
      <c r="C39" s="21" t="s">
        <v>197</v>
      </c>
      <c r="D39" s="21"/>
    </row>
    <row r="40" spans="1:4" ht="40.15" customHeight="1">
      <c r="A40" s="21" t="s">
        <v>198</v>
      </c>
      <c r="B40" s="21" t="s">
        <v>81</v>
      </c>
      <c r="C40" s="21" t="s">
        <v>199</v>
      </c>
      <c r="D40" s="21"/>
    </row>
    <row r="41" spans="1:4" ht="40.15" customHeight="1">
      <c r="A41" s="148" t="s">
        <v>200</v>
      </c>
      <c r="B41" s="149"/>
      <c r="C41" s="149"/>
      <c r="D41" s="150"/>
    </row>
    <row r="42" spans="1:4" ht="90" customHeight="1">
      <c r="A42" s="21" t="s">
        <v>201</v>
      </c>
      <c r="B42" s="21" t="s">
        <v>202</v>
      </c>
      <c r="C42" s="21" t="s">
        <v>203</v>
      </c>
      <c r="D42" s="21"/>
    </row>
    <row r="43" spans="1:4" ht="40.15" customHeight="1">
      <c r="A43" s="21" t="s">
        <v>204</v>
      </c>
      <c r="B43" s="21" t="s">
        <v>205</v>
      </c>
      <c r="C43" s="21" t="s">
        <v>206</v>
      </c>
      <c r="D43" s="21"/>
    </row>
    <row r="44" spans="1:4" ht="40.15" customHeight="1">
      <c r="A44" s="21" t="s">
        <v>207</v>
      </c>
      <c r="B44" s="21" t="s">
        <v>208</v>
      </c>
      <c r="C44" s="21" t="s">
        <v>209</v>
      </c>
      <c r="D44" s="21"/>
    </row>
    <row r="45" spans="1:4" ht="40.15" customHeight="1">
      <c r="A45" s="21" t="s">
        <v>210</v>
      </c>
      <c r="B45" s="21" t="s">
        <v>211</v>
      </c>
      <c r="C45" s="21" t="s">
        <v>212</v>
      </c>
      <c r="D45" s="21"/>
    </row>
    <row r="46" spans="1:4" ht="40.15" customHeight="1">
      <c r="A46" s="21" t="s">
        <v>213</v>
      </c>
      <c r="B46" s="21" t="s">
        <v>214</v>
      </c>
      <c r="C46" s="21" t="s">
        <v>215</v>
      </c>
      <c r="D46" s="21"/>
    </row>
    <row r="47" spans="1:4" ht="40.15" customHeight="1">
      <c r="A47" s="21" t="s">
        <v>216</v>
      </c>
      <c r="B47" s="21" t="s">
        <v>217</v>
      </c>
      <c r="C47" s="21" t="s">
        <v>218</v>
      </c>
      <c r="D47" s="21"/>
    </row>
    <row r="48" spans="1:4" ht="40.15" customHeight="1">
      <c r="A48" s="153" t="s">
        <v>7</v>
      </c>
      <c r="B48" s="154"/>
      <c r="C48" s="154"/>
      <c r="D48" s="155"/>
    </row>
    <row r="49" spans="1:4" ht="40.15" customHeight="1">
      <c r="A49" s="21" t="s">
        <v>219</v>
      </c>
      <c r="B49" s="21" t="s">
        <v>220</v>
      </c>
      <c r="C49" s="21" t="s">
        <v>221</v>
      </c>
      <c r="D49" s="21"/>
    </row>
    <row r="50" spans="1:4" ht="40.15" customHeight="1">
      <c r="A50" s="21" t="s">
        <v>222</v>
      </c>
      <c r="B50" s="21" t="s">
        <v>223</v>
      </c>
      <c r="C50" s="21" t="s">
        <v>224</v>
      </c>
      <c r="D50" s="21"/>
    </row>
    <row r="51" spans="1:4" ht="40.15" customHeight="1">
      <c r="A51" s="21" t="s">
        <v>225</v>
      </c>
      <c r="B51" s="21" t="s">
        <v>226</v>
      </c>
      <c r="C51" s="21" t="s">
        <v>227</v>
      </c>
      <c r="D51" s="21"/>
    </row>
    <row r="52" spans="1:4" ht="100.15" customHeight="1">
      <c r="A52" s="21" t="s">
        <v>228</v>
      </c>
      <c r="B52" s="21" t="s">
        <v>229</v>
      </c>
      <c r="C52" s="21" t="s">
        <v>230</v>
      </c>
      <c r="D52" s="21"/>
    </row>
    <row r="53" spans="1:4" ht="40.15" customHeight="1">
      <c r="A53" s="21" t="s">
        <v>231</v>
      </c>
      <c r="B53" s="21" t="s">
        <v>232</v>
      </c>
      <c r="C53" s="21" t="s">
        <v>233</v>
      </c>
      <c r="D53" s="21"/>
    </row>
    <row r="54" spans="1:4" ht="40.15" customHeight="1">
      <c r="A54" s="21" t="s">
        <v>234</v>
      </c>
      <c r="B54" s="21" t="s">
        <v>235</v>
      </c>
      <c r="C54" s="21" t="s">
        <v>236</v>
      </c>
      <c r="D54" s="21"/>
    </row>
    <row r="55" spans="1:4" ht="40.15" customHeight="1">
      <c r="A55" s="21" t="s">
        <v>237</v>
      </c>
      <c r="B55" s="21" t="s">
        <v>238</v>
      </c>
      <c r="C55" s="21" t="s">
        <v>239</v>
      </c>
      <c r="D55" s="21"/>
    </row>
    <row r="56" spans="1:4" ht="40.15" customHeight="1">
      <c r="A56" s="21" t="s">
        <v>240</v>
      </c>
      <c r="B56" s="21" t="s">
        <v>241</v>
      </c>
      <c r="C56" s="21" t="s">
        <v>242</v>
      </c>
      <c r="D56" s="21"/>
    </row>
    <row r="57" spans="1:4" ht="40.15" customHeight="1">
      <c r="A57" s="141" t="s">
        <v>243</v>
      </c>
      <c r="B57" s="142"/>
      <c r="C57" s="142"/>
      <c r="D57" s="143"/>
    </row>
    <row r="58" spans="1:4" ht="160.15" customHeight="1">
      <c r="A58" s="21" t="s">
        <v>244</v>
      </c>
      <c r="B58" s="21" t="s">
        <v>245</v>
      </c>
      <c r="C58" s="21" t="s">
        <v>246</v>
      </c>
      <c r="D58" s="21"/>
    </row>
    <row r="59" spans="1:4" ht="40.15" customHeight="1">
      <c r="A59" s="21"/>
      <c r="B59" s="21"/>
      <c r="C59" s="21"/>
      <c r="D59" s="21"/>
    </row>
    <row r="60" spans="1:4" ht="40.15" customHeight="1">
      <c r="A60" s="21"/>
      <c r="B60" s="21"/>
      <c r="C60" s="21"/>
      <c r="D60" s="21"/>
    </row>
    <row r="61" spans="1:4" ht="40.15" customHeight="1">
      <c r="A61" s="21"/>
      <c r="B61" s="21"/>
      <c r="C61" s="21"/>
      <c r="D61" s="21"/>
    </row>
  </sheetData>
  <mergeCells count="8">
    <mergeCell ref="A57:D57"/>
    <mergeCell ref="A14:D14"/>
    <mergeCell ref="A25:D25"/>
    <mergeCell ref="A2:D2"/>
    <mergeCell ref="A7:D7"/>
    <mergeCell ref="A41:D41"/>
    <mergeCell ref="A35:D35"/>
    <mergeCell ref="A48:D48"/>
  </mergeCells>
  <pageMargins left="0.7" right="0.7" top="0.78740157499999996" bottom="0.78740157499999996"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104B5-3A89-4AA3-87A6-ABFFD4515A31}">
  <dimension ref="A3:U7"/>
  <sheetViews>
    <sheetView topLeftCell="A3" workbookViewId="0">
      <selection activeCell="T9" sqref="T9"/>
    </sheetView>
  </sheetViews>
  <sheetFormatPr defaultColWidth="11.42578125" defaultRowHeight="14.45"/>
  <cols>
    <col min="1" max="1" width="19.85546875" customWidth="1"/>
    <col min="2" max="2" width="18.7109375" customWidth="1"/>
    <col min="3" max="3" width="16.42578125" customWidth="1"/>
    <col min="16" max="16" width="16.7109375" customWidth="1"/>
    <col min="17" max="17" width="19.28515625" customWidth="1"/>
    <col min="18" max="18" width="18" customWidth="1"/>
    <col min="19" max="20" width="21" customWidth="1"/>
    <col min="21" max="21" width="36.85546875" customWidth="1"/>
  </cols>
  <sheetData>
    <row r="3" spans="1:21" ht="40.15" customHeight="1">
      <c r="A3" s="156"/>
      <c r="B3" s="157"/>
      <c r="C3" s="157"/>
      <c r="D3" s="158" t="s">
        <v>4</v>
      </c>
      <c r="E3" s="158"/>
      <c r="F3" s="158"/>
      <c r="G3" s="158"/>
      <c r="H3" s="158"/>
      <c r="I3" s="158"/>
      <c r="J3" s="158"/>
      <c r="K3" s="158"/>
      <c r="L3" s="158"/>
      <c r="M3" s="158"/>
      <c r="N3" s="158"/>
      <c r="O3" s="158"/>
      <c r="P3" s="158"/>
      <c r="Q3" s="158"/>
      <c r="R3" s="158"/>
      <c r="S3" s="158"/>
      <c r="T3" s="158"/>
      <c r="U3" s="158"/>
    </row>
    <row r="4" spans="1:21" ht="40.15" customHeight="1">
      <c r="A4" s="66"/>
      <c r="B4" s="67"/>
      <c r="C4" s="67"/>
      <c r="D4" s="159" t="s">
        <v>9</v>
      </c>
      <c r="E4" s="160"/>
      <c r="F4" s="160"/>
      <c r="G4" s="160"/>
      <c r="H4" s="68"/>
      <c r="I4" s="159" t="s">
        <v>247</v>
      </c>
      <c r="J4" s="161"/>
      <c r="K4" s="161"/>
      <c r="L4" s="161"/>
      <c r="M4" s="161"/>
      <c r="N4" s="161"/>
      <c r="O4" s="162"/>
      <c r="P4" s="163"/>
      <c r="Q4" s="163"/>
      <c r="R4" s="163"/>
      <c r="S4" s="163"/>
      <c r="T4" s="163"/>
      <c r="U4" s="163"/>
    </row>
    <row r="5" spans="1:21" ht="124.15">
      <c r="A5" s="69" t="s">
        <v>20</v>
      </c>
      <c r="B5" s="69" t="s">
        <v>21</v>
      </c>
      <c r="C5" s="69" t="s">
        <v>22</v>
      </c>
      <c r="D5" s="70" t="s">
        <v>43</v>
      </c>
      <c r="E5" s="71" t="s">
        <v>44</v>
      </c>
      <c r="F5" s="70" t="s">
        <v>45</v>
      </c>
      <c r="G5" s="70" t="s">
        <v>46</v>
      </c>
      <c r="H5" s="70" t="s">
        <v>248</v>
      </c>
      <c r="I5" s="70" t="s">
        <v>48</v>
      </c>
      <c r="J5" s="70" t="s">
        <v>49</v>
      </c>
      <c r="K5" s="70" t="s">
        <v>50</v>
      </c>
      <c r="L5" s="70" t="s">
        <v>51</v>
      </c>
      <c r="M5" s="70" t="s">
        <v>52</v>
      </c>
      <c r="N5" s="70" t="s">
        <v>53</v>
      </c>
      <c r="O5" s="70" t="s">
        <v>54</v>
      </c>
      <c r="P5" s="72" t="s">
        <v>249</v>
      </c>
      <c r="Q5" s="72" t="s">
        <v>250</v>
      </c>
      <c r="R5" s="73" t="s">
        <v>251</v>
      </c>
      <c r="S5" s="73" t="s">
        <v>252</v>
      </c>
      <c r="T5" s="112" t="s">
        <v>182</v>
      </c>
      <c r="U5" s="55" t="s">
        <v>253</v>
      </c>
    </row>
    <row r="6" spans="1:21" ht="201.6">
      <c r="A6" s="74" t="s">
        <v>254</v>
      </c>
      <c r="B6" s="74" t="s">
        <v>255</v>
      </c>
      <c r="C6" s="74" t="s">
        <v>256</v>
      </c>
      <c r="D6" s="75">
        <v>48</v>
      </c>
      <c r="E6" s="76">
        <v>85</v>
      </c>
      <c r="F6" s="76" t="s">
        <v>257</v>
      </c>
      <c r="G6" s="76">
        <v>111</v>
      </c>
      <c r="H6" s="76" t="s">
        <v>258</v>
      </c>
      <c r="I6" s="75">
        <v>12</v>
      </c>
      <c r="J6" s="76">
        <v>12</v>
      </c>
      <c r="K6" s="76">
        <v>12</v>
      </c>
      <c r="L6" s="76">
        <v>13</v>
      </c>
      <c r="M6" s="76">
        <v>9</v>
      </c>
      <c r="N6" s="76">
        <v>2</v>
      </c>
      <c r="O6" s="76">
        <v>2</v>
      </c>
      <c r="P6" s="76" t="s">
        <v>259</v>
      </c>
      <c r="Q6" s="77" t="s">
        <v>260</v>
      </c>
      <c r="R6" s="78" t="s">
        <v>261</v>
      </c>
      <c r="S6" s="79" t="s">
        <v>262</v>
      </c>
      <c r="T6" s="79" t="s">
        <v>263</v>
      </c>
      <c r="U6" s="79">
        <v>1.3</v>
      </c>
    </row>
    <row r="7" spans="1:21" ht="86.45">
      <c r="A7" s="74" t="s">
        <v>254</v>
      </c>
      <c r="B7" s="74" t="s">
        <v>255</v>
      </c>
      <c r="C7" s="74" t="s">
        <v>264</v>
      </c>
      <c r="D7" s="76" t="s">
        <v>265</v>
      </c>
      <c r="E7" s="76" t="s">
        <v>266</v>
      </c>
      <c r="F7" s="80" t="s">
        <v>267</v>
      </c>
      <c r="G7" s="80">
        <v>4</v>
      </c>
      <c r="H7" s="80" t="s">
        <v>268</v>
      </c>
      <c r="I7" s="80"/>
      <c r="J7" s="80">
        <v>1</v>
      </c>
      <c r="K7" s="80"/>
      <c r="L7" s="80">
        <v>1</v>
      </c>
      <c r="M7" s="80">
        <v>6</v>
      </c>
      <c r="N7" s="76" t="s">
        <v>269</v>
      </c>
      <c r="O7" s="80">
        <v>2</v>
      </c>
      <c r="P7" s="76" t="s">
        <v>270</v>
      </c>
      <c r="Q7" s="76" t="s">
        <v>271</v>
      </c>
      <c r="R7" s="76" t="s">
        <v>272</v>
      </c>
      <c r="S7" s="76" t="s">
        <v>273</v>
      </c>
      <c r="T7" s="79" t="s">
        <v>274</v>
      </c>
      <c r="U7" s="79">
        <v>2</v>
      </c>
    </row>
  </sheetData>
  <mergeCells count="5">
    <mergeCell ref="A3:C3"/>
    <mergeCell ref="D3:U3"/>
    <mergeCell ref="D4:G4"/>
    <mergeCell ref="I4:O4"/>
    <mergeCell ref="P4:U4"/>
  </mergeCells>
  <pageMargins left="0.7" right="0.7" top="0.78740157499999996" bottom="0.78740157499999996"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910d77b-9708-414c-a9af-4208e68c9d82">
      <Terms xmlns="http://schemas.microsoft.com/office/infopath/2007/PartnerControls"/>
    </lcf76f155ced4ddcb4097134ff3c332f>
    <TaxCatchAll xmlns="57e7ce69-4ab2-4a69-bf2d-871f50129d3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F21550AA4901942912DABD7CFC6696B" ma:contentTypeVersion="17" ma:contentTypeDescription="Ein neues Dokument erstellen." ma:contentTypeScope="" ma:versionID="af1e8b2ff56af70415c661502eb3eb60">
  <xsd:schema xmlns:xsd="http://www.w3.org/2001/XMLSchema" xmlns:xs="http://www.w3.org/2001/XMLSchema" xmlns:p="http://schemas.microsoft.com/office/2006/metadata/properties" xmlns:ns2="a910d77b-9708-414c-a9af-4208e68c9d82" xmlns:ns3="57e7ce69-4ab2-4a69-bf2d-871f50129d37" targetNamespace="http://schemas.microsoft.com/office/2006/metadata/properties" ma:root="true" ma:fieldsID="64a8977b2fc707148d8cd1a50a2d6f75" ns2:_="" ns3:_="">
    <xsd:import namespace="a910d77b-9708-414c-a9af-4208e68c9d82"/>
    <xsd:import namespace="57e7ce69-4ab2-4a69-bf2d-871f50129d3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10d77b-9708-414c-a9af-4208e68c9d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a075b205-b9ff-4e89-88c4-c668ea09af0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7e7ce69-4ab2-4a69-bf2d-871f50129d37"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5bc5dd1c-68dc-41dd-a3ac-779bbe1814fb}" ma:internalName="TaxCatchAll" ma:showField="CatchAllData" ma:web="57e7ce69-4ab2-4a69-bf2d-871f50129d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C76BFA1-8BF8-4AAB-9556-D497CDF6C50A}"/>
</file>

<file path=customXml/itemProps2.xml><?xml version="1.0" encoding="utf-8"?>
<ds:datastoreItem xmlns:ds="http://schemas.openxmlformats.org/officeDocument/2006/customXml" ds:itemID="{BA30666E-0FA7-45AE-B045-E91ED845CA12}"/>
</file>

<file path=customXml/itemProps3.xml><?xml version="1.0" encoding="utf-8"?>
<ds:datastoreItem xmlns:ds="http://schemas.openxmlformats.org/officeDocument/2006/customXml" ds:itemID="{3E34A36A-4050-4C49-A229-C82F7D2323E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Kampe, Katja</dc:creator>
  <cp:keywords/>
  <dc:description/>
  <cp:lastModifiedBy>Kampe, Katja</cp:lastModifiedBy>
  <cp:revision/>
  <dcterms:created xsi:type="dcterms:W3CDTF">2023-10-10T12:42:31Z</dcterms:created>
  <dcterms:modified xsi:type="dcterms:W3CDTF">2024-08-19T14:27:18Z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0x0101002F21550AA4901942912DABD7CFC6696B</vt:lpwstr>
  </property>
  <property fmtid="{D5CDD505-2E9C-101B-9397-08002B2CF9AE}" pid="3" name="MediaServiceImageTags">
    <vt:lpwstr/>
  </property>
</Properties>
</file>